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don Parish\Documents\Council Reydon\FINANCE\Audit 2019\"/>
    </mc:Choice>
  </mc:AlternateContent>
  <xr:revisionPtr revIDLastSave="0" documentId="8_{9487816A-DCC0-4921-9ED6-1EBEADB26F4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76" i="1" l="1"/>
  <c r="I52" i="1" l="1"/>
  <c r="I68" i="1" l="1"/>
  <c r="I36" i="1" l="1"/>
  <c r="I41" i="1"/>
  <c r="I31" i="1"/>
  <c r="D15" i="1" l="1"/>
  <c r="I64" i="1" l="1"/>
  <c r="I46" i="1"/>
  <c r="I24" i="1"/>
  <c r="I78" i="1" l="1"/>
</calcChain>
</file>

<file path=xl/sharedStrings.xml><?xml version="1.0" encoding="utf-8"?>
<sst xmlns="http://schemas.openxmlformats.org/spreadsheetml/2006/main" count="82" uniqueCount="75">
  <si>
    <t>REYDON PARISH COUNCIL</t>
  </si>
  <si>
    <t>RECEIPTS</t>
  </si>
  <si>
    <t>Precept</t>
  </si>
  <si>
    <t>Bank Interest</t>
  </si>
  <si>
    <t>Allotment rents</t>
  </si>
  <si>
    <t>S106</t>
  </si>
  <si>
    <t>VAT reclaimed</t>
  </si>
  <si>
    <t>PAYMENTS</t>
  </si>
  <si>
    <t>Administration</t>
  </si>
  <si>
    <t>Stationery</t>
  </si>
  <si>
    <t>Clerks Expenses</t>
  </si>
  <si>
    <t>Travel</t>
  </si>
  <si>
    <t>Off Allowance</t>
  </si>
  <si>
    <t>Postage</t>
  </si>
  <si>
    <t>Insurance</t>
  </si>
  <si>
    <t>Audit</t>
  </si>
  <si>
    <t>Subscriptions</t>
  </si>
  <si>
    <t>Chairmans Allowance</t>
  </si>
  <si>
    <t>Maintenance</t>
  </si>
  <si>
    <t>Litter picking</t>
  </si>
  <si>
    <t>Recreation ground/Play Areas</t>
  </si>
  <si>
    <t>Grass Cutting</t>
  </si>
  <si>
    <t>Allotments</t>
  </si>
  <si>
    <t>Water</t>
  </si>
  <si>
    <t>Donations</t>
  </si>
  <si>
    <t>VHC</t>
  </si>
  <si>
    <t>Christmas Lights</t>
  </si>
  <si>
    <t>Air Ambulance</t>
  </si>
  <si>
    <t>1st Responders</t>
  </si>
  <si>
    <t>Poppy Wreath</t>
  </si>
  <si>
    <t>Churchyard Appeal</t>
  </si>
  <si>
    <t>Fee for Bugler</t>
  </si>
  <si>
    <t xml:space="preserve">a meeting of the Council held </t>
  </si>
  <si>
    <t>Signed</t>
  </si>
  <si>
    <t>Date</t>
  </si>
  <si>
    <t>CHAIRMAN</t>
  </si>
  <si>
    <t>RFO</t>
  </si>
  <si>
    <t>Training</t>
  </si>
  <si>
    <t>PAYE</t>
  </si>
  <si>
    <t>Cllr Expenses</t>
  </si>
  <si>
    <t>Room hire</t>
  </si>
  <si>
    <t>S137</t>
  </si>
  <si>
    <t>General</t>
  </si>
  <si>
    <t>Sole Bay Care Fund</t>
  </si>
  <si>
    <t>Clerk's Salary</t>
  </si>
  <si>
    <t>Grass Cutting . Plants</t>
  </si>
  <si>
    <t>Jubilee Green</t>
  </si>
  <si>
    <t>Website Hosting</t>
  </si>
  <si>
    <t>Computer security</t>
  </si>
  <si>
    <t>Reydon Corner</t>
  </si>
  <si>
    <t>Other</t>
  </si>
  <si>
    <t>Rodent Control</t>
  </si>
  <si>
    <t>Grass/Hedge Cutting</t>
  </si>
  <si>
    <t>Neighbourhood Plan</t>
  </si>
  <si>
    <t>VAT</t>
  </si>
  <si>
    <t>CIL</t>
  </si>
  <si>
    <t>STATEMENT OF ACCOUNTS 31.3.2019</t>
  </si>
  <si>
    <t>Rent for electricity pole</t>
  </si>
  <si>
    <t>Neighbourhood Plan fees (WDC)</t>
  </si>
  <si>
    <t>ICO</t>
  </si>
  <si>
    <t>Printer</t>
  </si>
  <si>
    <t>Computer &amp; software</t>
  </si>
  <si>
    <t>Bin recreation ground</t>
  </si>
  <si>
    <t>Southwold shuttle</t>
  </si>
  <si>
    <t>Play Equipment  Inspection</t>
  </si>
  <si>
    <t>Maintenance taps</t>
  </si>
  <si>
    <t>Fitting benches</t>
  </si>
  <si>
    <t xml:space="preserve">Plants </t>
  </si>
  <si>
    <t>Leaflets/Posters/Delivery</t>
  </si>
  <si>
    <t>Reydon Village Hall Hedges</t>
  </si>
  <si>
    <t>Bench Jubilee Green</t>
  </si>
  <si>
    <t xml:space="preserve">This is  true statement of accounts for Reydon PC, as at 31st March 2019, which was approved at  </t>
  </si>
  <si>
    <t>18th April 2019</t>
  </si>
  <si>
    <t>Total Expenditure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</si>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</sst>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4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3" xfId="0" applyNumberFormat="1" applyFont="1" applyBorder="1"/>
    <xf numFmtId="2" fontId="2" fillId="0" borderId="2" xfId="0" applyNumberFormat="1" applyFont="1" applyBorder="1"/>
    <xf numFmtId="164" fontId="3" fillId="0" borderId="0" xfId="0" applyNumberFormat="1" applyFont="1"/>
    <xf numFmtId="2" fontId="2" fillId="0" borderId="0" xfId="0" applyNumberFormat="1" applyFont="1"/>
    <xf numFmtId="2" fontId="2" fillId="0" borderId="4" xfId="0" applyNumberFormat="1" applyFont="1" applyBorder="1"/>
    <xf numFmtId="43" fontId="3" fillId="0" borderId="0" xfId="2" applyFont="1"/>
    <xf numFmtId="44" fontId="2" fillId="0" borderId="0" xfId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Normal="100" workbookViewId="0">
      <selection activeCell="D19" sqref="D19"/>
    </sheetView>
  </sheetViews>
  <sheetFormatPr defaultRowHeight="12.75" x14ac:dyDescent="0.2"/>
  <cols>
    <col min="1" max="2" width="9.140625" style="3"/>
    <col min="3" max="3" width="6" style="3" customWidth="1"/>
    <col min="4" max="4" width="11.5703125" style="3" bestFit="1" customWidth="1"/>
    <col min="5" max="5" width="7.28515625" style="3" customWidth="1"/>
    <col min="6" max="7" width="9.140625" style="3"/>
    <col min="8" max="8" width="9.140625" style="3" customWidth="1"/>
    <col min="9" max="9" width="16.5703125" style="3" customWidth="1"/>
    <col min="10" max="16384" width="9.140625" style="3"/>
  </cols>
  <sheetData>
    <row r="1" spans="1:9" x14ac:dyDescent="0.2">
      <c r="A1" s="1" t="s">
        <v>0</v>
      </c>
      <c r="B1" s="2"/>
      <c r="C1" s="2"/>
    </row>
    <row r="2" spans="1:9" x14ac:dyDescent="0.2">
      <c r="A2" s="1" t="s">
        <v>56</v>
      </c>
      <c r="B2" s="2"/>
      <c r="C2" s="2"/>
      <c r="D2" s="2"/>
    </row>
    <row r="4" spans="1:9" x14ac:dyDescent="0.2">
      <c r="A4" s="4" t="s">
        <v>1</v>
      </c>
      <c r="F4" s="4" t="s">
        <v>7</v>
      </c>
    </row>
    <row r="5" spans="1:9" x14ac:dyDescent="0.2">
      <c r="A5" s="3" t="s">
        <v>2</v>
      </c>
      <c r="D5" s="5">
        <v>29000</v>
      </c>
      <c r="F5" s="4" t="s">
        <v>8</v>
      </c>
    </row>
    <row r="6" spans="1:9" x14ac:dyDescent="0.2">
      <c r="A6" s="3" t="s">
        <v>3</v>
      </c>
      <c r="D6" s="5">
        <v>28.92</v>
      </c>
      <c r="F6" s="3" t="s">
        <v>44</v>
      </c>
      <c r="I6" s="6">
        <v>4915.63</v>
      </c>
    </row>
    <row r="7" spans="1:9" x14ac:dyDescent="0.2">
      <c r="A7" s="3" t="s">
        <v>4</v>
      </c>
      <c r="D7" s="5">
        <v>293.43</v>
      </c>
      <c r="F7" s="3" t="s">
        <v>38</v>
      </c>
      <c r="I7" s="7">
        <v>0</v>
      </c>
    </row>
    <row r="8" spans="1:9" x14ac:dyDescent="0.2">
      <c r="A8" s="3" t="s">
        <v>5</v>
      </c>
      <c r="D8" s="5">
        <v>5148</v>
      </c>
      <c r="F8" s="3" t="s">
        <v>9</v>
      </c>
      <c r="I8" s="6">
        <v>304.60000000000002</v>
      </c>
    </row>
    <row r="9" spans="1:9" x14ac:dyDescent="0.2">
      <c r="A9" s="3" t="s">
        <v>55</v>
      </c>
      <c r="D9" s="5">
        <v>3626.32</v>
      </c>
      <c r="F9" s="3" t="s">
        <v>13</v>
      </c>
      <c r="I9" s="6">
        <v>64.98</v>
      </c>
    </row>
    <row r="10" spans="1:9" x14ac:dyDescent="0.2">
      <c r="A10" s="3" t="s">
        <v>6</v>
      </c>
      <c r="D10" s="5">
        <v>1701.53</v>
      </c>
      <c r="F10" s="3" t="s">
        <v>40</v>
      </c>
      <c r="I10" s="6">
        <v>300</v>
      </c>
    </row>
    <row r="11" spans="1:9" x14ac:dyDescent="0.2">
      <c r="A11" s="3" t="s">
        <v>57</v>
      </c>
      <c r="D11" s="5">
        <v>50.01</v>
      </c>
      <c r="F11" s="3" t="s">
        <v>10</v>
      </c>
      <c r="I11" s="6"/>
    </row>
    <row r="12" spans="1:9" x14ac:dyDescent="0.2">
      <c r="A12" s="3" t="s">
        <v>58</v>
      </c>
      <c r="D12" s="5">
        <v>969.8</v>
      </c>
      <c r="G12" s="3" t="s">
        <v>11</v>
      </c>
      <c r="I12" s="6">
        <v>225.69</v>
      </c>
    </row>
    <row r="13" spans="1:9" x14ac:dyDescent="0.2">
      <c r="D13" s="5"/>
      <c r="G13" s="3" t="s">
        <v>12</v>
      </c>
      <c r="I13" s="6">
        <v>390</v>
      </c>
    </row>
    <row r="14" spans="1:9" x14ac:dyDescent="0.2">
      <c r="D14" s="5"/>
      <c r="F14" s="3" t="s">
        <v>14</v>
      </c>
      <c r="I14" s="6">
        <v>988.12</v>
      </c>
    </row>
    <row r="15" spans="1:9" ht="13.5" thickBot="1" x14ac:dyDescent="0.25">
      <c r="A15" s="4" t="s">
        <v>74</v>
      </c>
      <c r="D15" s="8">
        <f>SUM(D5:D14)</f>
        <v>40818.01</v>
      </c>
      <c r="F15" s="3" t="s">
        <v>15</v>
      </c>
      <c r="I15" s="6">
        <v>431</v>
      </c>
    </row>
    <row r="16" spans="1:9" ht="13.5" thickTop="1" x14ac:dyDescent="0.2">
      <c r="D16" s="5"/>
      <c r="F16" s="3" t="s">
        <v>16</v>
      </c>
      <c r="I16" s="6">
        <v>831.65</v>
      </c>
    </row>
    <row r="17" spans="4:9" x14ac:dyDescent="0.2">
      <c r="D17" s="5"/>
      <c r="F17" s="3" t="s">
        <v>37</v>
      </c>
      <c r="I17" s="6">
        <v>103</v>
      </c>
    </row>
    <row r="18" spans="4:9" x14ac:dyDescent="0.2">
      <c r="D18" s="5"/>
      <c r="F18" s="3" t="s">
        <v>39</v>
      </c>
      <c r="I18" s="6"/>
    </row>
    <row r="19" spans="4:9" x14ac:dyDescent="0.2">
      <c r="D19" s="5"/>
      <c r="F19" s="3" t="s">
        <v>47</v>
      </c>
      <c r="I19" s="6">
        <v>50</v>
      </c>
    </row>
    <row r="20" spans="4:9" x14ac:dyDescent="0.2">
      <c r="D20" s="5"/>
      <c r="F20" s="3" t="s">
        <v>48</v>
      </c>
      <c r="I20" s="3">
        <v>49.99</v>
      </c>
    </row>
    <row r="21" spans="4:9" x14ac:dyDescent="0.2">
      <c r="D21" s="5"/>
      <c r="F21" s="3" t="s">
        <v>17</v>
      </c>
      <c r="I21" s="6">
        <v>400</v>
      </c>
    </row>
    <row r="22" spans="4:9" x14ac:dyDescent="0.2">
      <c r="D22" s="5"/>
    </row>
    <row r="23" spans="4:9" x14ac:dyDescent="0.2">
      <c r="D23" s="5"/>
    </row>
    <row r="24" spans="4:9" x14ac:dyDescent="0.2">
      <c r="D24" s="5"/>
      <c r="I24" s="9">
        <f>SUM(I6:I21)</f>
        <v>9054.66</v>
      </c>
    </row>
    <row r="25" spans="4:9" x14ac:dyDescent="0.2">
      <c r="D25" s="5"/>
      <c r="F25" s="4" t="s">
        <v>18</v>
      </c>
      <c r="I25" s="6"/>
    </row>
    <row r="26" spans="4:9" x14ac:dyDescent="0.2">
      <c r="D26" s="5"/>
      <c r="F26" s="3" t="s">
        <v>42</v>
      </c>
      <c r="I26" s="6">
        <v>240.92</v>
      </c>
    </row>
    <row r="27" spans="4:9" x14ac:dyDescent="0.2">
      <c r="D27" s="5"/>
      <c r="F27" s="3" t="s">
        <v>19</v>
      </c>
      <c r="I27" s="6">
        <v>1088.78</v>
      </c>
    </row>
    <row r="28" spans="4:9" x14ac:dyDescent="0.2">
      <c r="D28" s="5"/>
      <c r="I28" s="6"/>
    </row>
    <row r="29" spans="4:9" x14ac:dyDescent="0.2">
      <c r="D29" s="5"/>
      <c r="I29" s="6"/>
    </row>
    <row r="30" spans="4:9" x14ac:dyDescent="0.2">
      <c r="D30" s="5"/>
      <c r="I30" s="6"/>
    </row>
    <row r="31" spans="4:9" x14ac:dyDescent="0.2">
      <c r="D31" s="5"/>
      <c r="I31" s="9">
        <f>SUM(I26:I30)</f>
        <v>1329.7</v>
      </c>
    </row>
    <row r="32" spans="4:9" x14ac:dyDescent="0.2">
      <c r="D32" s="5"/>
      <c r="F32" s="4" t="s">
        <v>20</v>
      </c>
      <c r="I32" s="6"/>
    </row>
    <row r="33" spans="4:9" x14ac:dyDescent="0.2">
      <c r="D33" s="5"/>
      <c r="F33" s="3" t="s">
        <v>42</v>
      </c>
      <c r="I33" s="6">
        <v>89.46</v>
      </c>
    </row>
    <row r="34" spans="4:9" x14ac:dyDescent="0.2">
      <c r="D34" s="5"/>
      <c r="F34" s="3" t="s">
        <v>52</v>
      </c>
      <c r="I34" s="6">
        <v>1286</v>
      </c>
    </row>
    <row r="35" spans="4:9" x14ac:dyDescent="0.2">
      <c r="D35" s="5"/>
      <c r="F35" s="3" t="s">
        <v>64</v>
      </c>
      <c r="I35" s="6">
        <v>118</v>
      </c>
    </row>
    <row r="36" spans="4:9" x14ac:dyDescent="0.2">
      <c r="D36" s="10"/>
      <c r="I36" s="9">
        <f>SUM(I33:I35)</f>
        <v>1493.46</v>
      </c>
    </row>
    <row r="37" spans="4:9" x14ac:dyDescent="0.2">
      <c r="D37" s="10"/>
      <c r="F37" s="4" t="s">
        <v>49</v>
      </c>
      <c r="I37" s="11"/>
    </row>
    <row r="38" spans="4:9" x14ac:dyDescent="0.2">
      <c r="D38" s="10"/>
      <c r="I38" s="6"/>
    </row>
    <row r="39" spans="4:9" x14ac:dyDescent="0.2">
      <c r="D39" s="10"/>
      <c r="F39" s="3" t="s">
        <v>23</v>
      </c>
      <c r="I39" s="6">
        <v>117.88</v>
      </c>
    </row>
    <row r="40" spans="4:9" x14ac:dyDescent="0.2">
      <c r="D40" s="10"/>
      <c r="F40" s="3" t="s">
        <v>45</v>
      </c>
      <c r="I40" s="6">
        <v>1857</v>
      </c>
    </row>
    <row r="41" spans="4:9" x14ac:dyDescent="0.2">
      <c r="D41" s="10"/>
      <c r="I41" s="9">
        <f>SUM(I38:I40)</f>
        <v>1974.88</v>
      </c>
    </row>
    <row r="42" spans="4:9" x14ac:dyDescent="0.2">
      <c r="D42" s="10"/>
      <c r="F42" s="4" t="s">
        <v>22</v>
      </c>
      <c r="I42" s="6"/>
    </row>
    <row r="43" spans="4:9" x14ac:dyDescent="0.2">
      <c r="D43" s="5"/>
      <c r="F43" s="3" t="s">
        <v>23</v>
      </c>
      <c r="I43" s="6">
        <v>235</v>
      </c>
    </row>
    <row r="44" spans="4:9" x14ac:dyDescent="0.2">
      <c r="D44" s="5"/>
      <c r="F44" s="3" t="s">
        <v>65</v>
      </c>
      <c r="I44" s="6">
        <v>82.48</v>
      </c>
    </row>
    <row r="45" spans="4:9" x14ac:dyDescent="0.2">
      <c r="D45" s="5"/>
      <c r="F45" s="3" t="s">
        <v>51</v>
      </c>
      <c r="I45" s="6">
        <v>200</v>
      </c>
    </row>
    <row r="46" spans="4:9" x14ac:dyDescent="0.2">
      <c r="D46" s="5"/>
      <c r="I46" s="9">
        <f>SUM(I43:I45)</f>
        <v>517.48</v>
      </c>
    </row>
    <row r="47" spans="4:9" x14ac:dyDescent="0.2">
      <c r="D47" s="5"/>
      <c r="F47" s="4" t="s">
        <v>46</v>
      </c>
      <c r="I47" s="11"/>
    </row>
    <row r="48" spans="4:9" x14ac:dyDescent="0.2">
      <c r="D48" s="5"/>
      <c r="F48" s="3" t="s">
        <v>21</v>
      </c>
      <c r="I48" s="6">
        <v>690</v>
      </c>
    </row>
    <row r="49" spans="4:9" x14ac:dyDescent="0.2">
      <c r="D49" s="5"/>
      <c r="F49" s="3" t="s">
        <v>66</v>
      </c>
      <c r="I49" s="6">
        <v>105</v>
      </c>
    </row>
    <row r="50" spans="4:9" x14ac:dyDescent="0.2">
      <c r="D50" s="5"/>
      <c r="F50" s="3" t="s">
        <v>67</v>
      </c>
      <c r="I50" s="6">
        <v>126</v>
      </c>
    </row>
    <row r="51" spans="4:9" x14ac:dyDescent="0.2">
      <c r="D51" s="5"/>
      <c r="I51" s="6"/>
    </row>
    <row r="52" spans="4:9" ht="13.5" thickBot="1" x14ac:dyDescent="0.25">
      <c r="D52" s="5"/>
      <c r="I52" s="12">
        <f>SUM(I48:I51)</f>
        <v>921</v>
      </c>
    </row>
    <row r="53" spans="4:9" x14ac:dyDescent="0.2">
      <c r="D53" s="5"/>
      <c r="F53" s="4" t="s">
        <v>24</v>
      </c>
      <c r="H53" s="3" t="s">
        <v>41</v>
      </c>
      <c r="I53" s="6"/>
    </row>
    <row r="54" spans="4:9" x14ac:dyDescent="0.2">
      <c r="D54" s="5"/>
      <c r="F54" s="3" t="s">
        <v>26</v>
      </c>
      <c r="I54" s="6">
        <v>300</v>
      </c>
    </row>
    <row r="55" spans="4:9" x14ac:dyDescent="0.2">
      <c r="D55" s="5"/>
      <c r="F55" s="3" t="s">
        <v>25</v>
      </c>
      <c r="I55" s="13">
        <v>200</v>
      </c>
    </row>
    <row r="56" spans="4:9" x14ac:dyDescent="0.2">
      <c r="D56" s="5"/>
      <c r="F56" s="3" t="s">
        <v>27</v>
      </c>
      <c r="I56" s="6">
        <v>100</v>
      </c>
    </row>
    <row r="57" spans="4:9" x14ac:dyDescent="0.2">
      <c r="D57" s="5"/>
      <c r="F57" s="3" t="s">
        <v>28</v>
      </c>
      <c r="I57" s="6">
        <v>200</v>
      </c>
    </row>
    <row r="58" spans="4:9" x14ac:dyDescent="0.2">
      <c r="D58" s="5"/>
      <c r="F58" s="3" t="s">
        <v>31</v>
      </c>
      <c r="I58" s="6">
        <v>25</v>
      </c>
    </row>
    <row r="59" spans="4:9" x14ac:dyDescent="0.2">
      <c r="D59" s="5"/>
      <c r="F59" s="3" t="s">
        <v>29</v>
      </c>
      <c r="I59" s="6">
        <v>30</v>
      </c>
    </row>
    <row r="60" spans="4:9" x14ac:dyDescent="0.2">
      <c r="D60" s="5"/>
      <c r="F60" s="3" t="s">
        <v>43</v>
      </c>
      <c r="I60" s="6">
        <v>200</v>
      </c>
    </row>
    <row r="61" spans="4:9" x14ac:dyDescent="0.2">
      <c r="D61" s="5"/>
      <c r="F61" s="3" t="s">
        <v>30</v>
      </c>
      <c r="I61" s="6">
        <v>200</v>
      </c>
    </row>
    <row r="62" spans="4:9" x14ac:dyDescent="0.2">
      <c r="D62" s="5"/>
      <c r="F62" s="3" t="s">
        <v>69</v>
      </c>
      <c r="I62" s="6">
        <v>600</v>
      </c>
    </row>
    <row r="63" spans="4:9" x14ac:dyDescent="0.2">
      <c r="D63" s="5"/>
      <c r="F63" s="3" t="s">
        <v>63</v>
      </c>
      <c r="I63" s="6">
        <v>4000</v>
      </c>
    </row>
    <row r="64" spans="4:9" x14ac:dyDescent="0.2">
      <c r="I64" s="9">
        <f>SUM(I54:I63)</f>
        <v>5855</v>
      </c>
    </row>
    <row r="65" spans="1:9" x14ac:dyDescent="0.2">
      <c r="F65" s="4" t="s">
        <v>53</v>
      </c>
      <c r="I65" s="11"/>
    </row>
    <row r="66" spans="1:9" x14ac:dyDescent="0.2">
      <c r="F66" s="3" t="s">
        <v>68</v>
      </c>
      <c r="I66" s="6">
        <v>1473.67</v>
      </c>
    </row>
    <row r="67" spans="1:9" x14ac:dyDescent="0.2">
      <c r="F67" s="3" t="s">
        <v>40</v>
      </c>
      <c r="I67" s="6">
        <v>25</v>
      </c>
    </row>
    <row r="68" spans="1:9" ht="13.5" thickBot="1" x14ac:dyDescent="0.25">
      <c r="I68" s="12">
        <f>SUM(I66:I67)</f>
        <v>1498.67</v>
      </c>
    </row>
    <row r="69" spans="1:9" x14ac:dyDescent="0.2">
      <c r="F69" s="4" t="s">
        <v>50</v>
      </c>
    </row>
    <row r="70" spans="1:9" x14ac:dyDescent="0.2">
      <c r="F70" s="3" t="s">
        <v>60</v>
      </c>
      <c r="I70" s="6">
        <v>66.63</v>
      </c>
    </row>
    <row r="71" spans="1:9" x14ac:dyDescent="0.2">
      <c r="F71" s="3" t="s">
        <v>62</v>
      </c>
      <c r="I71" s="6">
        <v>279.72000000000003</v>
      </c>
    </row>
    <row r="72" spans="1:9" x14ac:dyDescent="0.2">
      <c r="F72" s="3" t="s">
        <v>70</v>
      </c>
      <c r="I72" s="6">
        <v>663.84</v>
      </c>
    </row>
    <row r="73" spans="1:9" x14ac:dyDescent="0.2">
      <c r="F73" s="3" t="s">
        <v>59</v>
      </c>
      <c r="I73" s="6">
        <v>40</v>
      </c>
    </row>
    <row r="74" spans="1:9" x14ac:dyDescent="0.2">
      <c r="F74" s="3" t="s">
        <v>61</v>
      </c>
      <c r="I74" s="6">
        <v>690.83</v>
      </c>
    </row>
    <row r="75" spans="1:9" x14ac:dyDescent="0.2">
      <c r="F75" s="3" t="s">
        <v>54</v>
      </c>
      <c r="I75" s="6">
        <v>791.49</v>
      </c>
    </row>
    <row r="76" spans="1:9" x14ac:dyDescent="0.2">
      <c r="I76" s="9">
        <f>SUM(I70:I75)</f>
        <v>2532.5100000000002</v>
      </c>
    </row>
    <row r="78" spans="1:9" x14ac:dyDescent="0.2">
      <c r="A78" s="4"/>
      <c r="D78" s="14"/>
      <c r="F78" s="4" t="s">
        <v>73</v>
      </c>
      <c r="I78" s="14">
        <f>SUM(I76+I68+I64+I52+I46+I41+I36+I31+I24)</f>
        <v>25177.360000000001</v>
      </c>
    </row>
    <row r="80" spans="1:9" x14ac:dyDescent="0.2">
      <c r="A80" s="3" t="s">
        <v>71</v>
      </c>
    </row>
    <row r="81" spans="1:7" x14ac:dyDescent="0.2">
      <c r="A81" s="3" t="s">
        <v>32</v>
      </c>
      <c r="D81" s="3" t="s">
        <v>72</v>
      </c>
    </row>
    <row r="84" spans="1:7" x14ac:dyDescent="0.2">
      <c r="A84" s="3" t="s">
        <v>33</v>
      </c>
      <c r="F84" s="3" t="s">
        <v>34</v>
      </c>
      <c r="G84" s="3" t="s">
        <v>72</v>
      </c>
    </row>
    <row r="85" spans="1:7" x14ac:dyDescent="0.2">
      <c r="B85" s="3" t="s">
        <v>35</v>
      </c>
    </row>
    <row r="87" spans="1:7" x14ac:dyDescent="0.2">
      <c r="A87" s="3" t="s">
        <v>33</v>
      </c>
      <c r="F87" s="3" t="s">
        <v>34</v>
      </c>
      <c r="G87" s="3" t="s">
        <v>72</v>
      </c>
    </row>
    <row r="88" spans="1:7" x14ac:dyDescent="0.2">
      <c r="B88" s="3" t="s">
        <v>36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Reydon Parish Council</dc:creator>
  <cp:lastModifiedBy>Reydon Parish</cp:lastModifiedBy>
  <cp:lastPrinted>2019-04-08T13:14:59Z</cp:lastPrinted>
  <dcterms:created xsi:type="dcterms:W3CDTF">2012-04-12T14:06:55Z</dcterms:created>
  <dcterms:modified xsi:type="dcterms:W3CDTF">2019-04-08T13:15:35Z</dcterms:modified>
</cp:coreProperties>
</file>