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Documents\Reydon Parish Council\Audit reports 22-23\23 docs for new website\"/>
    </mc:Choice>
  </mc:AlternateContent>
  <xr:revisionPtr revIDLastSave="0" documentId="8_{52D94CCF-1FB7-41CA-A260-DB5DD73F694C}" xr6:coauthVersionLast="47" xr6:coauthVersionMax="47" xr10:uidLastSave="{00000000-0000-0000-0000-000000000000}"/>
  <bookViews>
    <workbookView xWindow="1170" yWindow="1170" windowWidth="21600" windowHeight="11385" firstSheet="8" activeTab="8" xr2:uid="{00000000-000D-0000-FFFF-FFFF00000000}"/>
  </bookViews>
  <sheets>
    <sheet name="14  15" sheetId="2" r:id="rId1"/>
    <sheet name="15 16" sheetId="3" r:id="rId2"/>
    <sheet name="16 17" sheetId="4" r:id="rId3"/>
    <sheet name="1718" sheetId="5" r:id="rId4"/>
    <sheet name="1819" sheetId="6" r:id="rId5"/>
    <sheet name="19 20" sheetId="7" r:id="rId6"/>
    <sheet name="20-21" sheetId="9" r:id="rId7"/>
    <sheet name="21-22" sheetId="8" r:id="rId8"/>
    <sheet name="22-23" sheetId="10" r:id="rId9"/>
    <sheet name="23-24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1" l="1"/>
  <c r="O46" i="11"/>
  <c r="N46" i="11"/>
  <c r="K46" i="11"/>
  <c r="J46" i="11"/>
  <c r="I46" i="11"/>
  <c r="H46" i="11"/>
  <c r="G46" i="11"/>
  <c r="F46" i="11"/>
  <c r="E46" i="11"/>
  <c r="D46" i="11"/>
  <c r="C46" i="11"/>
  <c r="M47" i="10"/>
  <c r="L47" i="10"/>
  <c r="J47" i="10"/>
  <c r="H47" i="10"/>
  <c r="G47" i="10"/>
  <c r="F47" i="10"/>
  <c r="E47" i="10"/>
  <c r="D47" i="10"/>
  <c r="K47" i="10"/>
  <c r="N47" i="10"/>
  <c r="C47" i="10"/>
  <c r="I47" i="10"/>
  <c r="F32" i="8"/>
  <c r="L37" i="9"/>
  <c r="K37" i="9"/>
  <c r="J37" i="9"/>
  <c r="I37" i="9"/>
  <c r="H37" i="9"/>
  <c r="G37" i="9"/>
  <c r="F37" i="9"/>
  <c r="E37" i="9"/>
  <c r="D37" i="9"/>
  <c r="C37" i="9"/>
  <c r="B37" i="9"/>
  <c r="K32" i="8"/>
  <c r="C32" i="8"/>
  <c r="J32" i="8"/>
  <c r="D32" i="8"/>
  <c r="L32" i="8"/>
  <c r="G32" i="8"/>
  <c r="I32" i="8"/>
  <c r="H32" i="8"/>
  <c r="E32" i="8"/>
  <c r="B46" i="11" l="1"/>
  <c r="L40" i="7"/>
  <c r="K40" i="7" l="1"/>
  <c r="L39" i="6" l="1"/>
  <c r="J40" i="7"/>
  <c r="I40" i="7"/>
  <c r="H40" i="7"/>
  <c r="G40" i="7"/>
  <c r="F40" i="7"/>
  <c r="E40" i="7"/>
  <c r="D40" i="7"/>
  <c r="C40" i="7"/>
  <c r="K39" i="6"/>
  <c r="J39" i="6"/>
  <c r="I39" i="6"/>
  <c r="H39" i="6"/>
  <c r="G39" i="6"/>
  <c r="F39" i="6"/>
  <c r="E39" i="6"/>
  <c r="D39" i="6"/>
  <c r="C39" i="6"/>
  <c r="D44" i="5"/>
  <c r="E44" i="5"/>
  <c r="F44" i="5"/>
  <c r="G44" i="5"/>
  <c r="H44" i="5"/>
  <c r="I44" i="5"/>
  <c r="J44" i="5"/>
  <c r="K44" i="5"/>
  <c r="C44" i="5"/>
  <c r="J36" i="4"/>
  <c r="I36" i="4"/>
  <c r="H36" i="4"/>
  <c r="G36" i="4"/>
  <c r="F36" i="4"/>
  <c r="E36" i="4"/>
  <c r="D36" i="4"/>
  <c r="C36" i="4"/>
  <c r="J34" i="3"/>
  <c r="I34" i="3"/>
  <c r="H34" i="3"/>
  <c r="G34" i="3"/>
  <c r="F34" i="3"/>
  <c r="E34" i="3"/>
  <c r="D34" i="3"/>
  <c r="C34" i="3"/>
  <c r="I29" i="2"/>
  <c r="D29" i="2"/>
  <c r="E29" i="2"/>
  <c r="F29" i="2"/>
  <c r="G29" i="2"/>
  <c r="H29" i="2"/>
  <c r="C29" i="2"/>
  <c r="B39" i="6" l="1"/>
  <c r="B40" i="7"/>
  <c r="B32" i="8"/>
  <c r="B47" i="10"/>
</calcChain>
</file>

<file path=xl/sharedStrings.xml><?xml version="1.0" encoding="utf-8"?>
<sst xmlns="http://schemas.openxmlformats.org/spreadsheetml/2006/main" count="648" uniqueCount="298">
  <si>
    <t>Date</t>
  </si>
  <si>
    <t>Name</t>
  </si>
  <si>
    <t>Bank</t>
  </si>
  <si>
    <t>Total</t>
  </si>
  <si>
    <t>Breakdown Income April 2014 - March 2015</t>
  </si>
  <si>
    <t>Allotments</t>
  </si>
  <si>
    <t>Bank Interest</t>
  </si>
  <si>
    <t>VAT Reclaimed</t>
  </si>
  <si>
    <t>WDC</t>
  </si>
  <si>
    <t>HMRC</t>
  </si>
  <si>
    <t>Various</t>
  </si>
  <si>
    <t>6.10.</t>
  </si>
  <si>
    <t>28.10.</t>
  </si>
  <si>
    <t>9.10.</t>
  </si>
  <si>
    <t>Locality</t>
  </si>
  <si>
    <t>Precept/Grant</t>
  </si>
  <si>
    <t>Wrentham PC  Ins</t>
  </si>
  <si>
    <t>AEE Renwables</t>
  </si>
  <si>
    <t>Grant/          Donation</t>
  </si>
  <si>
    <t>Misc</t>
  </si>
  <si>
    <t>Breakdown Income April 2015 - March 2016</t>
  </si>
  <si>
    <t>20th May</t>
  </si>
  <si>
    <t>Reydon Village Plan</t>
  </si>
  <si>
    <t>Jun</t>
  </si>
  <si>
    <t>jul</t>
  </si>
  <si>
    <t>aug</t>
  </si>
  <si>
    <t>sep</t>
  </si>
  <si>
    <t>oct</t>
  </si>
  <si>
    <t>Nov</t>
  </si>
  <si>
    <t>Randolph Hotel</t>
  </si>
  <si>
    <t>Dec</t>
  </si>
  <si>
    <t>Barbrooks</t>
  </si>
  <si>
    <t>Howell &amp; Jolley</t>
  </si>
  <si>
    <t>Jan</t>
  </si>
  <si>
    <t>Feb</t>
  </si>
  <si>
    <t>Mar</t>
  </si>
  <si>
    <t>Section106</t>
  </si>
  <si>
    <t>Eon Refund</t>
  </si>
  <si>
    <t>Lloyds Charge Card Refund</t>
  </si>
  <si>
    <t>Location Maps Refund</t>
  </si>
  <si>
    <t>Breakdown Income April 2016 - March 2017</t>
  </si>
  <si>
    <t>Precept</t>
  </si>
  <si>
    <t>Allotment</t>
  </si>
  <si>
    <t>I Bradbury</t>
  </si>
  <si>
    <t>J Hughes</t>
  </si>
  <si>
    <t>Akers</t>
  </si>
  <si>
    <t>Muniandy</t>
  </si>
  <si>
    <t>Bleasdale</t>
  </si>
  <si>
    <t>Alred</t>
  </si>
  <si>
    <t>Allotment 4A</t>
  </si>
  <si>
    <t>Lloyds Card</t>
  </si>
  <si>
    <t>Locality Fund</t>
  </si>
  <si>
    <t>Sec 106</t>
  </si>
  <si>
    <t>Quiz Night</t>
  </si>
  <si>
    <t xml:space="preserve">UK Power Rent </t>
  </si>
  <si>
    <t>Breakdown Income April 2017 - March 2018</t>
  </si>
  <si>
    <t>Apr 5th</t>
  </si>
  <si>
    <t>Haddock</t>
  </si>
  <si>
    <t>Apr 12th</t>
  </si>
  <si>
    <t>Hopkins Homes</t>
  </si>
  <si>
    <t>10th Apr</t>
  </si>
  <si>
    <t>26th Apr</t>
  </si>
  <si>
    <t>27th Apr</t>
  </si>
  <si>
    <t>9th May</t>
  </si>
  <si>
    <t>10th May</t>
  </si>
  <si>
    <t>Curtiss</t>
  </si>
  <si>
    <t>2nd June</t>
  </si>
  <si>
    <t>9th June</t>
  </si>
  <si>
    <t>10th July</t>
  </si>
  <si>
    <t>9th Aug</t>
  </si>
  <si>
    <t>Margary Miller Refund</t>
  </si>
  <si>
    <t>SCC (Locality)</t>
  </si>
  <si>
    <t>CIL</t>
  </si>
  <si>
    <t>18th Dec</t>
  </si>
  <si>
    <t xml:space="preserve">Eastern Power Rent </t>
  </si>
  <si>
    <t>Bradbury</t>
  </si>
  <si>
    <t>Hughes</t>
  </si>
  <si>
    <t>Walker</t>
  </si>
  <si>
    <t>4a</t>
  </si>
  <si>
    <t>Aldred</t>
  </si>
  <si>
    <t>Rayner</t>
  </si>
  <si>
    <t>Foxcroft</t>
  </si>
  <si>
    <t>9th Jan</t>
  </si>
  <si>
    <t>9th Feb</t>
  </si>
  <si>
    <t>9th Mar</t>
  </si>
  <si>
    <t>20th Mar</t>
  </si>
  <si>
    <t>Bank Ref charge</t>
  </si>
  <si>
    <t>Compensation</t>
  </si>
  <si>
    <t>Breakdown Income April 2018 - March 2019</t>
  </si>
  <si>
    <t>9th Apr</t>
  </si>
  <si>
    <t>6th Apr</t>
  </si>
  <si>
    <t>11th June</t>
  </si>
  <si>
    <t>9th July</t>
  </si>
  <si>
    <t>13th Jun</t>
  </si>
  <si>
    <t>7th Sept</t>
  </si>
  <si>
    <t>10th Sept</t>
  </si>
  <si>
    <t>13th Sept</t>
  </si>
  <si>
    <t>14th Sep</t>
  </si>
  <si>
    <t>Raynor</t>
  </si>
  <si>
    <t>18th Sept</t>
  </si>
  <si>
    <t>26th Sept</t>
  </si>
  <si>
    <t>24th Sept</t>
  </si>
  <si>
    <t>Refund N Plan</t>
  </si>
  <si>
    <t>9th Oct</t>
  </si>
  <si>
    <t>10th Oct</t>
  </si>
  <si>
    <t>Johnson</t>
  </si>
  <si>
    <t>15th Oct</t>
  </si>
  <si>
    <t>Curtis</t>
  </si>
  <si>
    <t>16th Oct</t>
  </si>
  <si>
    <t xml:space="preserve"> Various</t>
  </si>
  <si>
    <t>16th Nov</t>
  </si>
  <si>
    <t>21st Nov</t>
  </si>
  <si>
    <t>Z Stevens</t>
  </si>
  <si>
    <t>27th Nov</t>
  </si>
  <si>
    <t>9th Nov</t>
  </si>
  <si>
    <t>10th Dec</t>
  </si>
  <si>
    <t>17th Dec</t>
  </si>
  <si>
    <t>UK Power</t>
  </si>
  <si>
    <t>Other</t>
  </si>
  <si>
    <t>7th Jan</t>
  </si>
  <si>
    <t>Hammond</t>
  </si>
  <si>
    <t>1st Feb</t>
  </si>
  <si>
    <t>4th Feb</t>
  </si>
  <si>
    <t>11th Mar</t>
  </si>
  <si>
    <t>Reydon Parish Council</t>
  </si>
  <si>
    <t>9th April</t>
  </si>
  <si>
    <t>30th April</t>
  </si>
  <si>
    <t>East Suffolk</t>
  </si>
  <si>
    <t>10th June</t>
  </si>
  <si>
    <t>Breakdown Income April 2019 - March 2020 Reydon Parish Council</t>
  </si>
  <si>
    <t>2nd Sept</t>
  </si>
  <si>
    <t>Hodson</t>
  </si>
  <si>
    <t>16th Sept</t>
  </si>
  <si>
    <t>23rd Sept</t>
  </si>
  <si>
    <t>25th Sept</t>
  </si>
  <si>
    <t>27th Sept</t>
  </si>
  <si>
    <t>7th Oct</t>
  </si>
  <si>
    <t>1st Oct</t>
  </si>
  <si>
    <t>Sale of mower</t>
  </si>
  <si>
    <t>Goldsmith</t>
  </si>
  <si>
    <t>18th Oct</t>
  </si>
  <si>
    <t>22nd Oct</t>
  </si>
  <si>
    <t>30th Oct</t>
  </si>
  <si>
    <t>23rd Nov</t>
  </si>
  <si>
    <t>S Nunn</t>
  </si>
  <si>
    <t>3rd Dec</t>
  </si>
  <si>
    <t>Refund CAS</t>
  </si>
  <si>
    <t>11th Dec</t>
  </si>
  <si>
    <t>6th Jan</t>
  </si>
  <si>
    <t>Eastern Power</t>
  </si>
  <si>
    <t>Shed rent</t>
  </si>
  <si>
    <t>Rent &amp; allotment</t>
  </si>
  <si>
    <t>29th Jan</t>
  </si>
  <si>
    <t>10th Feb</t>
  </si>
  <si>
    <t>18th Feb</t>
  </si>
  <si>
    <t>Nunn</t>
  </si>
  <si>
    <t>16th Mar</t>
  </si>
  <si>
    <t>Glendinniing</t>
  </si>
  <si>
    <t>Breakdown Income April 2020 - March 2021 Reydon Parish Council</t>
  </si>
  <si>
    <t>21st Apr</t>
  </si>
  <si>
    <t>ESC</t>
  </si>
  <si>
    <t>Grant</t>
  </si>
  <si>
    <t>1st May</t>
  </si>
  <si>
    <t>12th Aug</t>
  </si>
  <si>
    <t>17th Aug</t>
  </si>
  <si>
    <t>21st Sep</t>
  </si>
  <si>
    <t>28th Sep</t>
  </si>
  <si>
    <t>29th Sep</t>
  </si>
  <si>
    <t>3rd Sep</t>
  </si>
  <si>
    <t>13th Oct</t>
  </si>
  <si>
    <t>26th Oct</t>
  </si>
  <si>
    <t xml:space="preserve">9th OCT </t>
  </si>
  <si>
    <t>9th Dec</t>
  </si>
  <si>
    <t>1th Jan</t>
  </si>
  <si>
    <t>19th Jan</t>
  </si>
  <si>
    <t>22nd Jan</t>
  </si>
  <si>
    <t>21st Jan</t>
  </si>
  <si>
    <t>14th Jan</t>
  </si>
  <si>
    <t>Sun alliance</t>
  </si>
  <si>
    <t>9TH July</t>
  </si>
  <si>
    <t>nunn</t>
  </si>
  <si>
    <t>19thFeb</t>
  </si>
  <si>
    <t>Wayleave</t>
  </si>
  <si>
    <t>9th March</t>
  </si>
  <si>
    <t>17th March</t>
  </si>
  <si>
    <t>Insurance reclaim</t>
  </si>
  <si>
    <t>Grant esc</t>
  </si>
  <si>
    <t>Breakdown Income April 2021 - March 2022 Reydon Parish Council</t>
  </si>
  <si>
    <t>30.4.21</t>
  </si>
  <si>
    <t>BARCLAYS INT</t>
  </si>
  <si>
    <t>EAST SUFFOLK PREC</t>
  </si>
  <si>
    <t>30.5.21</t>
  </si>
  <si>
    <t>NUNN</t>
  </si>
  <si>
    <t>7.6.21</t>
  </si>
  <si>
    <t>9.7.21</t>
  </si>
  <si>
    <t>9.8.21</t>
  </si>
  <si>
    <t>7.7.21</t>
  </si>
  <si>
    <t>9.9.21</t>
  </si>
  <si>
    <t>29.9.21</t>
  </si>
  <si>
    <t>30.9.21</t>
  </si>
  <si>
    <t>WALKER ALLOT</t>
  </si>
  <si>
    <t>SHEP ALLOT</t>
  </si>
  <si>
    <t>1.10.21</t>
  </si>
  <si>
    <t>ESC GRANTS</t>
  </si>
  <si>
    <t>25.10.21</t>
  </si>
  <si>
    <t>26.10.21</t>
  </si>
  <si>
    <t>ESC CIL PAY</t>
  </si>
  <si>
    <t>11.10.21</t>
  </si>
  <si>
    <t>30.10.21</t>
  </si>
  <si>
    <t>ALLOTMENT RENT</t>
  </si>
  <si>
    <t>9.111.21</t>
  </si>
  <si>
    <t>11.11.21</t>
  </si>
  <si>
    <t>14.11.21</t>
  </si>
  <si>
    <t>8.12.21</t>
  </si>
  <si>
    <t>ALLOMENT RENT</t>
  </si>
  <si>
    <t>9.12.21</t>
  </si>
  <si>
    <t>BARCLAYS</t>
  </si>
  <si>
    <t>6.1.22</t>
  </si>
  <si>
    <t>10.1.22</t>
  </si>
  <si>
    <t>14.2.22</t>
  </si>
  <si>
    <t>9.3.22</t>
  </si>
  <si>
    <t>Breakdown Income April 2022 - March 2023 Reydon Parish Council</t>
  </si>
  <si>
    <t>1.4.22</t>
  </si>
  <si>
    <t>MRS G GLENDENNING</t>
  </si>
  <si>
    <t>EAST SUFFOLK</t>
  </si>
  <si>
    <t>4.4.22</t>
  </si>
  <si>
    <t>INLAND REV</t>
  </si>
  <si>
    <t>11.4.22</t>
  </si>
  <si>
    <t>29.4.22</t>
  </si>
  <si>
    <t>TOTAL</t>
  </si>
  <si>
    <t>9.5.22</t>
  </si>
  <si>
    <t>25.5.22</t>
  </si>
  <si>
    <t>G PEPPER</t>
  </si>
  <si>
    <t>REPAYMENT</t>
  </si>
  <si>
    <t>9.6.22</t>
  </si>
  <si>
    <t>27.6.22</t>
  </si>
  <si>
    <t>REYDON TRUST</t>
  </si>
  <si>
    <t>ALLOT</t>
  </si>
  <si>
    <t>Donation</t>
  </si>
  <si>
    <t>Sensor</t>
  </si>
  <si>
    <t>29.6.22</t>
  </si>
  <si>
    <t>jubilee</t>
  </si>
  <si>
    <t>elect</t>
  </si>
  <si>
    <t>jubilee gn</t>
  </si>
  <si>
    <t>SOUTHWOLD TC</t>
  </si>
  <si>
    <t>18.7.22</t>
  </si>
  <si>
    <t>H AND L TURNER</t>
  </si>
  <si>
    <t>REYDON ROBIN</t>
  </si>
  <si>
    <t>21.7.22</t>
  </si>
  <si>
    <t>27.7.22</t>
  </si>
  <si>
    <t>JUBLIEE</t>
  </si>
  <si>
    <t>11.7.22</t>
  </si>
  <si>
    <t>9.8.22</t>
  </si>
  <si>
    <t>1.9.22</t>
  </si>
  <si>
    <t>9.9.22</t>
  </si>
  <si>
    <t>16.9.22</t>
  </si>
  <si>
    <t>26.9.22</t>
  </si>
  <si>
    <t>27.9.22</t>
  </si>
  <si>
    <t>SOUTHWOLD ARTS CEN</t>
  </si>
  <si>
    <t>29.9.22</t>
  </si>
  <si>
    <t>30.9.22</t>
  </si>
  <si>
    <t>3.10.22</t>
  </si>
  <si>
    <t>10.10.22</t>
  </si>
  <si>
    <t>14.10.22</t>
  </si>
  <si>
    <t>18.10.22</t>
  </si>
  <si>
    <t>21.10.22</t>
  </si>
  <si>
    <t>9.11.22</t>
  </si>
  <si>
    <t>7.11.22</t>
  </si>
  <si>
    <t>16.11.22</t>
  </si>
  <si>
    <t>17.11.22</t>
  </si>
  <si>
    <t>L TURNER SHED RENT</t>
  </si>
  <si>
    <t>REDCAP DONATION</t>
  </si>
  <si>
    <t>NIGHT SAFE ?????</t>
  </si>
  <si>
    <t>NOT KNOWN</t>
  </si>
  <si>
    <t>9.12.22</t>
  </si>
  <si>
    <t>2.12.22</t>
  </si>
  <si>
    <t>GARDENER</t>
  </si>
  <si>
    <t>9.1.23</t>
  </si>
  <si>
    <t>20.1.23</t>
  </si>
  <si>
    <t>22.2.23</t>
  </si>
  <si>
    <t>UK POWER</t>
  </si>
  <si>
    <t>9.2.23</t>
  </si>
  <si>
    <t>7.3.23</t>
  </si>
  <si>
    <t>1.3.23.</t>
  </si>
  <si>
    <t>SUFFOLK COUNTY COUNCI</t>
  </si>
  <si>
    <t>Fridge/Sid500/1000</t>
  </si>
  <si>
    <t>30.3.23</t>
  </si>
  <si>
    <t>SRS SOCIETY</t>
  </si>
  <si>
    <t>ROBIN</t>
  </si>
  <si>
    <t>cil</t>
  </si>
  <si>
    <t>18.4.23</t>
  </si>
  <si>
    <t>21.4.23</t>
  </si>
  <si>
    <t>4.5.23</t>
  </si>
  <si>
    <t>ADNAMS</t>
  </si>
  <si>
    <t>PANTRY</t>
  </si>
  <si>
    <t>9.5.23</t>
  </si>
  <si>
    <t>22.5.23</t>
  </si>
  <si>
    <t>FRIDGE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</si>
</sst>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44" fontId="2" fillId="0" borderId="1" xfId="1" applyFont="1" applyBorder="1" applyAlignment="1">
      <alignment wrapText="1"/>
    </xf>
    <xf numFmtId="16" fontId="2" fillId="0" borderId="1" xfId="0" applyNumberFormat="1" applyFont="1" applyBorder="1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wrapText="1"/>
    </xf>
    <xf numFmtId="16" fontId="0" fillId="0" borderId="1" xfId="0" applyNumberFormat="1" applyBorder="1"/>
    <xf numFmtId="44" fontId="0" fillId="0" borderId="1" xfId="0" applyNumberFormat="1" applyBorder="1"/>
    <xf numFmtId="44" fontId="0" fillId="0" borderId="1" xfId="1" applyFont="1" applyFill="1" applyBorder="1"/>
    <xf numFmtId="44" fontId="0" fillId="0" borderId="0" xfId="1" applyFont="1" applyFill="1"/>
    <xf numFmtId="6" fontId="0" fillId="0" borderId="1" xfId="1" applyNumberFormat="1" applyFont="1" applyFill="1" applyBorder="1"/>
    <xf numFmtId="8" fontId="0" fillId="0" borderId="1" xfId="1" applyNumberFormat="1" applyFont="1" applyFill="1" applyBorder="1"/>
    <xf numFmtId="0" fontId="4" fillId="0" borderId="0" xfId="0" applyFont="1"/>
    <xf numFmtId="44" fontId="4" fillId="0" borderId="0" xfId="1" applyFont="1"/>
    <xf numFmtId="44" fontId="4" fillId="0" borderId="0" xfId="1" applyFont="1" applyBorder="1"/>
    <xf numFmtId="16" fontId="4" fillId="0" borderId="1" xfId="0" applyNumberFormat="1" applyFont="1" applyBorder="1"/>
    <xf numFmtId="0" fontId="4" fillId="0" borderId="1" xfId="0" applyFont="1" applyBorder="1"/>
    <xf numFmtId="44" fontId="4" fillId="0" borderId="1" xfId="1" applyFont="1" applyFill="1" applyBorder="1"/>
    <xf numFmtId="44" fontId="4" fillId="0" borderId="1" xfId="1" applyFont="1" applyBorder="1"/>
    <xf numFmtId="0" fontId="4" fillId="2" borderId="1" xfId="2" applyFont="1" applyBorder="1"/>
    <xf numFmtId="44" fontId="4" fillId="2" borderId="1" xfId="2" applyNumberFormat="1" applyFont="1" applyBorder="1"/>
    <xf numFmtId="44" fontId="4" fillId="2" borderId="1" xfId="2" applyNumberFormat="1" applyFont="1" applyBorder="1" applyAlignment="1">
      <alignment wrapText="1"/>
    </xf>
    <xf numFmtId="8" fontId="4" fillId="0" borderId="1" xfId="1" applyNumberFormat="1" applyFont="1" applyFill="1" applyBorder="1"/>
    <xf numFmtId="16" fontId="4" fillId="0" borderId="0" xfId="0" applyNumberFormat="1" applyFont="1"/>
    <xf numFmtId="44" fontId="4" fillId="0" borderId="0" xfId="1" applyFont="1" applyFill="1" applyBorder="1"/>
    <xf numFmtId="0" fontId="5" fillId="2" borderId="1" xfId="2" applyFont="1" applyBorder="1"/>
    <xf numFmtId="44" fontId="5" fillId="2" borderId="1" xfId="2" applyNumberFormat="1" applyFont="1" applyBorder="1"/>
    <xf numFmtId="0" fontId="0" fillId="0" borderId="0" xfId="0" applyAlignment="1">
      <alignment wrapText="1"/>
    </xf>
    <xf numFmtId="0" fontId="0" fillId="3" borderId="0" xfId="0" applyFill="1"/>
    <xf numFmtId="0" fontId="0" fillId="3" borderId="2" xfId="0" applyFill="1" applyBorder="1"/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zoomScale="85" zoomScaleNormal="85" workbookViewId="0">
      <selection sqref="A1:XFD1048576"/>
    </sheetView>
  </sheetViews>
  <sheetFormatPr defaultColWidth="9.140625" defaultRowHeight="15.75" x14ac:dyDescent="0.25"/>
  <cols>
    <col min="1" max="1" width="9.140625" style="1"/>
    <col min="2" max="2" width="26" style="1" customWidth="1"/>
    <col min="3" max="3" width="17.28515625" style="2" customWidth="1"/>
    <col min="4" max="4" width="13.85546875" style="2" customWidth="1"/>
    <col min="5" max="5" width="15.140625" style="2" customWidth="1"/>
    <col min="6" max="6" width="15.28515625" style="2" customWidth="1"/>
    <col min="7" max="7" width="12" style="2" customWidth="1"/>
    <col min="8" max="8" width="11" style="2" customWidth="1"/>
    <col min="9" max="16384" width="9.140625" style="1"/>
  </cols>
  <sheetData>
    <row r="1" spans="1:9" x14ac:dyDescent="0.25">
      <c r="A1" s="1" t="s">
        <v>4</v>
      </c>
    </row>
    <row r="3" spans="1:9" ht="31.5" x14ac:dyDescent="0.25">
      <c r="A3" s="3" t="s">
        <v>0</v>
      </c>
      <c r="B3" s="3" t="s">
        <v>1</v>
      </c>
      <c r="C3" s="4" t="s">
        <v>3</v>
      </c>
      <c r="D3" s="4" t="s">
        <v>5</v>
      </c>
      <c r="E3" s="4" t="s">
        <v>15</v>
      </c>
      <c r="F3" s="4" t="s">
        <v>6</v>
      </c>
      <c r="G3" s="5" t="s">
        <v>18</v>
      </c>
      <c r="H3" s="5" t="s">
        <v>7</v>
      </c>
      <c r="I3" s="3" t="s">
        <v>19</v>
      </c>
    </row>
    <row r="4" spans="1:9" x14ac:dyDescent="0.25">
      <c r="A4" s="3">
        <v>9.4</v>
      </c>
      <c r="B4" s="3" t="s">
        <v>2</v>
      </c>
      <c r="C4" s="4">
        <v>1.05</v>
      </c>
      <c r="D4" s="4"/>
      <c r="E4" s="4"/>
      <c r="F4" s="4">
        <v>1.05</v>
      </c>
      <c r="G4" s="4"/>
      <c r="H4" s="4"/>
      <c r="I4" s="3"/>
    </row>
    <row r="5" spans="1:9" x14ac:dyDescent="0.25">
      <c r="A5" s="3">
        <v>29.4</v>
      </c>
      <c r="B5" s="3" t="s">
        <v>8</v>
      </c>
      <c r="C5" s="4">
        <v>12000</v>
      </c>
      <c r="D5" s="4"/>
      <c r="E5" s="4">
        <v>12000</v>
      </c>
      <c r="F5" s="4"/>
      <c r="G5" s="4"/>
      <c r="H5" s="4"/>
      <c r="I5" s="3"/>
    </row>
    <row r="6" spans="1:9" x14ac:dyDescent="0.25">
      <c r="A6" s="3">
        <v>9.5</v>
      </c>
      <c r="B6" s="3" t="s">
        <v>2</v>
      </c>
      <c r="C6" s="4">
        <v>1.19</v>
      </c>
      <c r="D6" s="4"/>
      <c r="E6" s="4"/>
      <c r="F6" s="4">
        <v>1.19</v>
      </c>
      <c r="G6" s="4"/>
      <c r="H6" s="4"/>
      <c r="I6" s="3"/>
    </row>
    <row r="7" spans="1:9" x14ac:dyDescent="0.25">
      <c r="A7" s="3">
        <v>9.6</v>
      </c>
      <c r="B7" s="3" t="s">
        <v>2</v>
      </c>
      <c r="C7" s="4">
        <v>1.44</v>
      </c>
      <c r="D7" s="4"/>
      <c r="E7" s="4"/>
      <c r="F7" s="4">
        <v>1.44</v>
      </c>
      <c r="G7" s="4"/>
      <c r="H7" s="4"/>
      <c r="I7" s="3"/>
    </row>
    <row r="8" spans="1:9" x14ac:dyDescent="0.25">
      <c r="A8" s="3">
        <v>24.6</v>
      </c>
      <c r="B8" s="3" t="s">
        <v>9</v>
      </c>
      <c r="C8" s="4">
        <v>217.89</v>
      </c>
      <c r="D8" s="4"/>
      <c r="E8" s="4"/>
      <c r="F8" s="4"/>
      <c r="G8" s="4"/>
      <c r="H8" s="4">
        <v>217.89</v>
      </c>
      <c r="I8" s="3"/>
    </row>
    <row r="9" spans="1:9" x14ac:dyDescent="0.25">
      <c r="A9" s="3">
        <v>9.6999999999999993</v>
      </c>
      <c r="B9" s="3" t="s">
        <v>2</v>
      </c>
      <c r="C9" s="4">
        <v>1.3</v>
      </c>
      <c r="D9" s="4"/>
      <c r="E9" s="4"/>
      <c r="F9" s="4">
        <v>1.3</v>
      </c>
      <c r="G9" s="4"/>
      <c r="H9" s="4"/>
      <c r="I9" s="3"/>
    </row>
    <row r="10" spans="1:9" x14ac:dyDescent="0.25">
      <c r="A10" s="3">
        <v>11.8</v>
      </c>
      <c r="B10" s="3" t="s">
        <v>2</v>
      </c>
      <c r="C10" s="4">
        <v>1.22</v>
      </c>
      <c r="D10" s="4"/>
      <c r="E10" s="4"/>
      <c r="F10" s="4">
        <v>1.22</v>
      </c>
      <c r="G10" s="4"/>
      <c r="H10" s="4"/>
      <c r="I10" s="3"/>
    </row>
    <row r="11" spans="1:9" x14ac:dyDescent="0.25">
      <c r="A11" s="3">
        <v>1.9</v>
      </c>
      <c r="B11" s="3" t="s">
        <v>2</v>
      </c>
      <c r="C11" s="4">
        <v>1</v>
      </c>
      <c r="D11" s="4"/>
      <c r="E11" s="4"/>
      <c r="F11" s="4">
        <v>1</v>
      </c>
      <c r="G11" s="4"/>
      <c r="H11" s="4"/>
      <c r="I11" s="3"/>
    </row>
    <row r="12" spans="1:9" x14ac:dyDescent="0.25">
      <c r="A12" s="3">
        <v>24.9</v>
      </c>
      <c r="B12" s="3" t="s">
        <v>8</v>
      </c>
      <c r="C12" s="4">
        <v>12000</v>
      </c>
      <c r="D12" s="4"/>
      <c r="E12" s="4">
        <v>12000</v>
      </c>
      <c r="F12" s="4"/>
      <c r="G12" s="4"/>
      <c r="H12" s="4"/>
      <c r="I12" s="3"/>
    </row>
    <row r="13" spans="1:9" x14ac:dyDescent="0.25">
      <c r="A13" s="3">
        <v>30.9</v>
      </c>
      <c r="B13" s="3" t="s">
        <v>10</v>
      </c>
      <c r="C13" s="4">
        <v>30</v>
      </c>
      <c r="D13" s="4">
        <v>30</v>
      </c>
      <c r="E13" s="4"/>
      <c r="F13" s="4"/>
      <c r="G13" s="4"/>
      <c r="H13" s="4"/>
      <c r="I13" s="3"/>
    </row>
    <row r="14" spans="1:9" x14ac:dyDescent="0.25">
      <c r="A14" s="3" t="s">
        <v>11</v>
      </c>
      <c r="B14" s="3" t="s">
        <v>10</v>
      </c>
      <c r="C14" s="4">
        <v>120</v>
      </c>
      <c r="D14" s="4">
        <v>120</v>
      </c>
      <c r="E14" s="4"/>
      <c r="F14" s="4"/>
      <c r="G14" s="4"/>
      <c r="H14" s="4"/>
      <c r="I14" s="3"/>
    </row>
    <row r="15" spans="1:9" x14ac:dyDescent="0.25">
      <c r="A15" s="3">
        <v>17.100000000000001</v>
      </c>
      <c r="B15" s="3" t="s">
        <v>10</v>
      </c>
      <c r="C15" s="4">
        <v>22.5</v>
      </c>
      <c r="D15" s="4">
        <v>22.5</v>
      </c>
      <c r="E15" s="4"/>
      <c r="F15" s="4"/>
      <c r="G15" s="4"/>
      <c r="H15" s="4"/>
      <c r="I15" s="3"/>
    </row>
    <row r="16" spans="1:9" x14ac:dyDescent="0.25">
      <c r="A16" s="3" t="s">
        <v>12</v>
      </c>
      <c r="B16" s="3" t="s">
        <v>10</v>
      </c>
      <c r="C16" s="4">
        <v>15</v>
      </c>
      <c r="D16" s="4">
        <v>15</v>
      </c>
      <c r="E16" s="4"/>
      <c r="F16" s="4"/>
      <c r="G16" s="4"/>
      <c r="H16" s="4"/>
      <c r="I16" s="3"/>
    </row>
    <row r="17" spans="1:9" x14ac:dyDescent="0.25">
      <c r="A17" s="3" t="s">
        <v>13</v>
      </c>
      <c r="B17" s="3" t="s">
        <v>2</v>
      </c>
      <c r="C17" s="4">
        <v>1.2</v>
      </c>
      <c r="D17" s="4"/>
      <c r="E17" s="4"/>
      <c r="F17" s="4">
        <v>1.2</v>
      </c>
      <c r="G17" s="4"/>
      <c r="H17" s="4"/>
      <c r="I17" s="3"/>
    </row>
    <row r="18" spans="1:9" x14ac:dyDescent="0.25">
      <c r="A18" s="3">
        <v>10.11</v>
      </c>
      <c r="B18" s="3" t="s">
        <v>2</v>
      </c>
      <c r="C18" s="4">
        <v>1.44</v>
      </c>
      <c r="D18" s="4"/>
      <c r="E18" s="4"/>
      <c r="F18" s="4">
        <v>1.44</v>
      </c>
      <c r="G18" s="4"/>
      <c r="H18" s="4"/>
      <c r="I18" s="3"/>
    </row>
    <row r="19" spans="1:9" x14ac:dyDescent="0.25">
      <c r="A19" s="3">
        <v>21.11</v>
      </c>
      <c r="B19" s="3" t="s">
        <v>14</v>
      </c>
      <c r="C19" s="4">
        <v>1500</v>
      </c>
      <c r="D19" s="4"/>
      <c r="E19" s="4"/>
      <c r="F19" s="4"/>
      <c r="G19" s="4">
        <v>1500</v>
      </c>
      <c r="H19" s="4"/>
      <c r="I19" s="3"/>
    </row>
    <row r="20" spans="1:9" x14ac:dyDescent="0.25">
      <c r="A20" s="3">
        <v>21.11</v>
      </c>
      <c r="B20" s="3" t="s">
        <v>5</v>
      </c>
      <c r="C20" s="4">
        <v>15.5</v>
      </c>
      <c r="D20" s="4">
        <v>15.5</v>
      </c>
      <c r="E20" s="4"/>
      <c r="F20" s="4"/>
      <c r="G20" s="4"/>
      <c r="H20" s="4"/>
      <c r="I20" s="3"/>
    </row>
    <row r="21" spans="1:9" x14ac:dyDescent="0.25">
      <c r="A21" s="3">
        <v>26.11</v>
      </c>
      <c r="B21" s="3" t="s">
        <v>16</v>
      </c>
      <c r="C21" s="4">
        <v>11.97</v>
      </c>
      <c r="D21" s="4"/>
      <c r="E21" s="4"/>
      <c r="F21" s="4"/>
      <c r="G21" s="4"/>
      <c r="H21" s="4"/>
      <c r="I21" s="3">
        <v>11.97</v>
      </c>
    </row>
    <row r="22" spans="1:9" x14ac:dyDescent="0.25">
      <c r="A22" s="3">
        <v>9.1199999999999992</v>
      </c>
      <c r="B22" s="3" t="s">
        <v>2</v>
      </c>
      <c r="C22" s="4">
        <v>1.25</v>
      </c>
      <c r="D22" s="4"/>
      <c r="E22" s="4"/>
      <c r="F22" s="4">
        <v>1.25</v>
      </c>
      <c r="G22" s="4"/>
      <c r="H22" s="4"/>
      <c r="I22" s="3"/>
    </row>
    <row r="23" spans="1:9" x14ac:dyDescent="0.25">
      <c r="A23" s="3">
        <v>16.100000000000001</v>
      </c>
      <c r="B23" s="3" t="s">
        <v>5</v>
      </c>
      <c r="C23" s="4">
        <v>23</v>
      </c>
      <c r="D23" s="4">
        <v>23</v>
      </c>
      <c r="E23" s="4"/>
      <c r="F23" s="4"/>
      <c r="G23" s="4"/>
      <c r="H23" s="4"/>
      <c r="I23" s="3"/>
    </row>
    <row r="24" spans="1:9" x14ac:dyDescent="0.25">
      <c r="A24" s="3">
        <v>9.1</v>
      </c>
      <c r="B24" s="3" t="s">
        <v>2</v>
      </c>
      <c r="C24" s="4">
        <v>1.33</v>
      </c>
      <c r="D24" s="4"/>
      <c r="E24" s="4"/>
      <c r="F24" s="4">
        <v>1.33</v>
      </c>
      <c r="G24" s="4"/>
      <c r="H24" s="4"/>
      <c r="I24" s="3"/>
    </row>
    <row r="25" spans="1:9" x14ac:dyDescent="0.25">
      <c r="A25" s="3">
        <v>9.1999999999999993</v>
      </c>
      <c r="B25" s="3" t="s">
        <v>2</v>
      </c>
      <c r="C25" s="4">
        <v>1.32</v>
      </c>
      <c r="D25" s="4"/>
      <c r="E25" s="4"/>
      <c r="F25" s="4">
        <v>1.32</v>
      </c>
      <c r="G25" s="4"/>
      <c r="H25" s="4"/>
      <c r="I25" s="3"/>
    </row>
    <row r="26" spans="1:9" x14ac:dyDescent="0.25">
      <c r="A26" s="3">
        <v>9.3000000000000007</v>
      </c>
      <c r="B26" s="3" t="s">
        <v>2</v>
      </c>
      <c r="C26" s="4">
        <v>1.1599999999999999</v>
      </c>
      <c r="D26" s="4"/>
      <c r="E26" s="4"/>
      <c r="F26" s="4">
        <v>1.1599999999999999</v>
      </c>
      <c r="G26" s="4"/>
      <c r="H26" s="4"/>
      <c r="I26" s="3"/>
    </row>
    <row r="27" spans="1:9" x14ac:dyDescent="0.25">
      <c r="A27" s="3">
        <v>25.3</v>
      </c>
      <c r="B27" s="3" t="s">
        <v>17</v>
      </c>
      <c r="C27" s="4">
        <v>8000</v>
      </c>
      <c r="D27" s="4"/>
      <c r="E27" s="4"/>
      <c r="F27" s="4"/>
      <c r="G27" s="4">
        <v>8000</v>
      </c>
      <c r="H27" s="4"/>
      <c r="I27" s="3"/>
    </row>
    <row r="28" spans="1:9" x14ac:dyDescent="0.25">
      <c r="A28" s="3"/>
      <c r="B28" s="3"/>
      <c r="C28" s="4"/>
      <c r="D28" s="4"/>
      <c r="E28" s="4"/>
      <c r="F28" s="4"/>
      <c r="G28" s="4"/>
      <c r="H28" s="4"/>
      <c r="I28" s="3"/>
    </row>
    <row r="29" spans="1:9" x14ac:dyDescent="0.25">
      <c r="A29" s="3"/>
      <c r="B29" s="3"/>
      <c r="C29" s="4">
        <f t="shared" ref="C29:I29" si="0">SUM(C4:C28)</f>
        <v>33970.759999999995</v>
      </c>
      <c r="D29" s="4">
        <f t="shared" si="0"/>
        <v>226</v>
      </c>
      <c r="E29" s="4">
        <f t="shared" si="0"/>
        <v>24000</v>
      </c>
      <c r="F29" s="4">
        <f t="shared" si="0"/>
        <v>14.9</v>
      </c>
      <c r="G29" s="4">
        <f t="shared" si="0"/>
        <v>9500</v>
      </c>
      <c r="H29" s="4">
        <f t="shared" si="0"/>
        <v>217.89</v>
      </c>
      <c r="I29" s="3">
        <f t="shared" si="0"/>
        <v>11.97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692F-1955-4C27-B650-430B4C60921D}">
  <dimension ref="A1:O47"/>
  <sheetViews>
    <sheetView zoomScale="68" workbookViewId="0">
      <selection activeCell="C3" sqref="C3"/>
    </sheetView>
  </sheetViews>
  <sheetFormatPr defaultRowHeight="15" x14ac:dyDescent="0.25"/>
  <cols>
    <col min="2" max="2" width="16.5703125" customWidth="1"/>
    <col min="3" max="3" width="15.28515625" customWidth="1"/>
    <col min="5" max="5" width="11.28515625" customWidth="1"/>
    <col min="8" max="8" width="11.140625" customWidth="1"/>
    <col min="15" max="15" width="12.7109375" customWidth="1"/>
  </cols>
  <sheetData>
    <row r="1" spans="1:15" x14ac:dyDescent="0.25">
      <c r="A1" s="33" t="s">
        <v>0</v>
      </c>
      <c r="B1" s="33" t="s">
        <v>1</v>
      </c>
      <c r="C1" s="33" t="s">
        <v>229</v>
      </c>
      <c r="D1" s="33" t="s">
        <v>237</v>
      </c>
      <c r="E1" s="33" t="s">
        <v>41</v>
      </c>
      <c r="F1" s="33" t="s">
        <v>6</v>
      </c>
      <c r="G1" s="33" t="s">
        <v>233</v>
      </c>
      <c r="H1" s="33" t="s">
        <v>7</v>
      </c>
      <c r="I1" s="33" t="s">
        <v>52</v>
      </c>
      <c r="J1" s="33" t="s">
        <v>182</v>
      </c>
      <c r="K1" s="33" t="s">
        <v>161</v>
      </c>
      <c r="L1" s="33" t="s">
        <v>294</v>
      </c>
      <c r="M1" s="33" t="s">
        <v>150</v>
      </c>
      <c r="N1" s="33" t="s">
        <v>288</v>
      </c>
      <c r="O1" s="33" t="s">
        <v>72</v>
      </c>
    </row>
    <row r="2" spans="1:15" x14ac:dyDescent="0.25">
      <c r="A2" s="8" t="s">
        <v>290</v>
      </c>
      <c r="B2" s="8" t="s">
        <v>224</v>
      </c>
      <c r="C2" s="8">
        <v>14465.57</v>
      </c>
      <c r="D2" s="8"/>
      <c r="E2" s="8">
        <v>14465.57</v>
      </c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8" t="s">
        <v>290</v>
      </c>
      <c r="B3" s="8" t="s">
        <v>224</v>
      </c>
      <c r="C3" s="8">
        <v>10042.24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>
        <v>10042.24</v>
      </c>
    </row>
    <row r="4" spans="1:15" x14ac:dyDescent="0.25">
      <c r="A4" s="8" t="s">
        <v>291</v>
      </c>
      <c r="B4" s="8" t="s">
        <v>216</v>
      </c>
      <c r="C4" s="8">
        <v>41.4</v>
      </c>
      <c r="D4" s="8"/>
      <c r="E4" s="8"/>
      <c r="F4" s="8">
        <v>41.4</v>
      </c>
      <c r="G4" s="8"/>
      <c r="H4" s="8"/>
      <c r="I4" s="8"/>
      <c r="J4" s="8"/>
      <c r="K4" s="8"/>
      <c r="L4" s="8"/>
      <c r="M4" s="8"/>
      <c r="N4" s="8">
        <v>200</v>
      </c>
      <c r="O4" s="8"/>
    </row>
    <row r="5" spans="1:15" x14ac:dyDescent="0.25">
      <c r="A5" s="8" t="s">
        <v>292</v>
      </c>
      <c r="B5" s="8" t="s">
        <v>293</v>
      </c>
      <c r="C5" s="8">
        <v>200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8" t="s">
        <v>295</v>
      </c>
      <c r="B6" s="8" t="s">
        <v>216</v>
      </c>
      <c r="C6" s="8">
        <v>43.25</v>
      </c>
      <c r="D6" s="8"/>
      <c r="E6" s="8"/>
      <c r="F6" s="8">
        <v>43.25</v>
      </c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8" t="s">
        <v>296</v>
      </c>
      <c r="B7" s="8" t="s">
        <v>236</v>
      </c>
      <c r="C7" s="8">
        <v>2000</v>
      </c>
      <c r="D7" s="8"/>
      <c r="E7" s="8"/>
      <c r="F7" s="8"/>
      <c r="G7" s="8"/>
      <c r="H7" s="8"/>
      <c r="I7" s="8"/>
      <c r="J7" s="8"/>
      <c r="K7" s="8"/>
      <c r="L7" s="8">
        <v>2000</v>
      </c>
      <c r="M7" s="8"/>
      <c r="N7" s="8"/>
      <c r="O7" s="8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.75" thickBot="1" x14ac:dyDescent="0.3">
      <c r="A46" s="34"/>
      <c r="B46" s="34">
        <f>SUM(D46:O46)</f>
        <v>26792.46</v>
      </c>
      <c r="C46" s="34">
        <f t="shared" ref="C46:H46" si="0">SUM(C2:C45)</f>
        <v>26792.46</v>
      </c>
      <c r="D46" s="34">
        <f t="shared" si="0"/>
        <v>0</v>
      </c>
      <c r="E46" s="34">
        <f t="shared" si="0"/>
        <v>14465.57</v>
      </c>
      <c r="F46" s="34">
        <f t="shared" si="0"/>
        <v>84.65</v>
      </c>
      <c r="G46" s="34">
        <f t="shared" si="0"/>
        <v>0</v>
      </c>
      <c r="H46" s="34">
        <f t="shared" si="0"/>
        <v>0</v>
      </c>
      <c r="I46" s="34">
        <f>SUM(I2:I22)</f>
        <v>0</v>
      </c>
      <c r="J46" s="34">
        <f>SUM(J2:J45)</f>
        <v>0</v>
      </c>
      <c r="K46" s="34">
        <f>SUM(K2:K45)</f>
        <v>0</v>
      </c>
      <c r="L46" s="34">
        <f>SUM(L2:L45)</f>
        <v>2000</v>
      </c>
      <c r="M46" s="34"/>
      <c r="N46" s="34">
        <f>SUM(N1:N45)</f>
        <v>200</v>
      </c>
      <c r="O46" s="34">
        <f>SUM(O2:O45)</f>
        <v>10042.24</v>
      </c>
    </row>
    <row r="47" spans="1:1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pane xSplit="7" ySplit="14" topLeftCell="H24" activePane="bottomRight" state="frozen"/>
      <selection pane="topRight" activeCell="H1" sqref="H1"/>
      <selection pane="bottomLeft" activeCell="A15" sqref="A15"/>
      <selection pane="bottomRight" activeCell="D35" sqref="D35"/>
    </sheetView>
  </sheetViews>
  <sheetFormatPr defaultColWidth="9.140625" defaultRowHeight="15.75" x14ac:dyDescent="0.25"/>
  <cols>
    <col min="1" max="1" width="9.140625" style="1"/>
    <col min="2" max="2" width="26" style="1" customWidth="1"/>
    <col min="3" max="3" width="17.28515625" style="2" customWidth="1"/>
    <col min="4" max="4" width="13.85546875" style="2" customWidth="1"/>
    <col min="5" max="5" width="15.140625" style="2" customWidth="1"/>
    <col min="6" max="6" width="15.28515625" style="2" customWidth="1"/>
    <col min="7" max="7" width="12" style="2" customWidth="1"/>
    <col min="8" max="8" width="12.42578125" style="2" customWidth="1"/>
    <col min="9" max="9" width="11.42578125" style="2" customWidth="1"/>
    <col min="10" max="10" width="11.5703125" style="1" customWidth="1"/>
    <col min="11" max="16384" width="9.140625" style="1"/>
  </cols>
  <sheetData>
    <row r="1" spans="1:10" x14ac:dyDescent="0.25">
      <c r="A1" s="1" t="s">
        <v>20</v>
      </c>
    </row>
    <row r="3" spans="1:10" ht="31.5" x14ac:dyDescent="0.25">
      <c r="A3" s="3" t="s">
        <v>0</v>
      </c>
      <c r="B3" s="3" t="s">
        <v>1</v>
      </c>
      <c r="C3" s="4" t="s">
        <v>3</v>
      </c>
      <c r="D3" s="4" t="s">
        <v>5</v>
      </c>
      <c r="E3" s="4" t="s">
        <v>15</v>
      </c>
      <c r="F3" s="4" t="s">
        <v>6</v>
      </c>
      <c r="G3" s="5" t="s">
        <v>18</v>
      </c>
      <c r="H3" s="5" t="s">
        <v>7</v>
      </c>
      <c r="I3" s="4" t="s">
        <v>19</v>
      </c>
      <c r="J3" s="4" t="s">
        <v>36</v>
      </c>
    </row>
    <row r="4" spans="1:10" x14ac:dyDescent="0.25">
      <c r="A4" s="6">
        <v>42103</v>
      </c>
      <c r="B4" s="3" t="s">
        <v>2</v>
      </c>
      <c r="C4" s="4">
        <v>1.37</v>
      </c>
      <c r="D4" s="4"/>
      <c r="E4" s="4"/>
      <c r="F4" s="4">
        <v>1.37</v>
      </c>
      <c r="G4" s="4"/>
      <c r="H4" s="4"/>
      <c r="I4" s="4"/>
      <c r="J4" s="4"/>
    </row>
    <row r="5" spans="1:10" x14ac:dyDescent="0.25">
      <c r="A5" s="6">
        <v>42101</v>
      </c>
      <c r="B5" s="3" t="s">
        <v>8</v>
      </c>
      <c r="C5" s="4">
        <v>12500</v>
      </c>
      <c r="D5" s="4"/>
      <c r="E5" s="4">
        <v>12500</v>
      </c>
      <c r="F5" s="4"/>
      <c r="G5" s="4"/>
      <c r="H5" s="4"/>
      <c r="I5" s="4"/>
      <c r="J5" s="4"/>
    </row>
    <row r="6" spans="1:10" x14ac:dyDescent="0.25">
      <c r="A6" s="6">
        <v>42135</v>
      </c>
      <c r="B6" s="3" t="s">
        <v>2</v>
      </c>
      <c r="C6" s="4">
        <v>1.46</v>
      </c>
      <c r="D6" s="4"/>
      <c r="E6" s="4"/>
      <c r="F6" s="4">
        <v>1.46</v>
      </c>
      <c r="G6" s="4"/>
      <c r="H6" s="4"/>
      <c r="I6" s="4"/>
      <c r="J6" s="4"/>
    </row>
    <row r="7" spans="1:10" x14ac:dyDescent="0.25">
      <c r="A7" s="6">
        <v>42135</v>
      </c>
      <c r="B7" s="3" t="s">
        <v>9</v>
      </c>
      <c r="C7" s="4">
        <v>479.08</v>
      </c>
      <c r="D7" s="4"/>
      <c r="E7" s="4"/>
      <c r="F7" s="4"/>
      <c r="G7" s="4"/>
      <c r="H7" s="4">
        <v>479.08</v>
      </c>
      <c r="I7" s="4"/>
      <c r="J7" s="4"/>
    </row>
    <row r="8" spans="1:10" x14ac:dyDescent="0.25">
      <c r="A8" s="3" t="s">
        <v>21</v>
      </c>
      <c r="B8" s="3" t="s">
        <v>22</v>
      </c>
      <c r="C8" s="4">
        <v>2000</v>
      </c>
      <c r="D8" s="4"/>
      <c r="E8" s="4"/>
      <c r="F8" s="4"/>
      <c r="G8" s="4">
        <v>2000</v>
      </c>
      <c r="H8" s="4"/>
      <c r="I8" s="4"/>
      <c r="J8" s="4"/>
    </row>
    <row r="9" spans="1:10" x14ac:dyDescent="0.25">
      <c r="A9" s="3" t="s">
        <v>23</v>
      </c>
      <c r="B9" s="3" t="s">
        <v>2</v>
      </c>
      <c r="C9" s="4">
        <v>1.57</v>
      </c>
      <c r="D9" s="4"/>
      <c r="E9" s="4"/>
      <c r="F9" s="4">
        <v>1.57</v>
      </c>
      <c r="G9" s="4"/>
      <c r="H9" s="4"/>
      <c r="I9" s="4"/>
      <c r="J9" s="4"/>
    </row>
    <row r="10" spans="1:10" x14ac:dyDescent="0.25">
      <c r="A10" s="3" t="s">
        <v>24</v>
      </c>
      <c r="B10" s="3" t="s">
        <v>39</v>
      </c>
      <c r="C10" s="4">
        <v>160</v>
      </c>
      <c r="D10" s="4"/>
      <c r="E10" s="4"/>
      <c r="F10" s="4"/>
      <c r="G10" s="4"/>
      <c r="H10" s="4"/>
      <c r="I10" s="4">
        <v>160</v>
      </c>
      <c r="J10" s="4"/>
    </row>
    <row r="11" spans="1:10" x14ac:dyDescent="0.25">
      <c r="A11" s="3" t="s">
        <v>24</v>
      </c>
      <c r="B11" s="3" t="s">
        <v>2</v>
      </c>
      <c r="C11" s="4">
        <v>1.56</v>
      </c>
      <c r="D11" s="4"/>
      <c r="E11" s="4"/>
      <c r="F11" s="4">
        <v>1.56</v>
      </c>
      <c r="G11" s="4"/>
      <c r="H11" s="4"/>
      <c r="I11" s="4"/>
      <c r="J11" s="4"/>
    </row>
    <row r="12" spans="1:10" x14ac:dyDescent="0.25">
      <c r="A12" s="3" t="s">
        <v>25</v>
      </c>
      <c r="B12" s="3" t="s">
        <v>2</v>
      </c>
      <c r="C12" s="4">
        <v>1.59</v>
      </c>
      <c r="D12" s="4"/>
      <c r="E12" s="4"/>
      <c r="F12" s="4">
        <v>1.59</v>
      </c>
      <c r="G12" s="4"/>
      <c r="H12" s="4"/>
      <c r="I12" s="4"/>
      <c r="J12" s="4"/>
    </row>
    <row r="13" spans="1:10" x14ac:dyDescent="0.25">
      <c r="A13" s="3" t="s">
        <v>26</v>
      </c>
      <c r="B13" s="3" t="s">
        <v>5</v>
      </c>
      <c r="C13" s="4">
        <v>112</v>
      </c>
      <c r="D13" s="4">
        <v>112</v>
      </c>
      <c r="E13" s="4"/>
      <c r="F13" s="4"/>
      <c r="G13" s="4"/>
      <c r="H13" s="4"/>
      <c r="I13" s="4"/>
      <c r="J13" s="4"/>
    </row>
    <row r="14" spans="1:10" x14ac:dyDescent="0.25">
      <c r="A14" s="3"/>
      <c r="B14" s="3" t="s">
        <v>2</v>
      </c>
      <c r="C14" s="4">
        <v>1.31</v>
      </c>
      <c r="D14" s="4"/>
      <c r="E14" s="4"/>
      <c r="F14" s="4">
        <v>1.31</v>
      </c>
      <c r="G14" s="4"/>
      <c r="H14" s="4"/>
      <c r="I14" s="4"/>
      <c r="J14" s="4"/>
    </row>
    <row r="15" spans="1:10" x14ac:dyDescent="0.25">
      <c r="A15" s="3"/>
      <c r="B15" s="3" t="s">
        <v>8</v>
      </c>
      <c r="C15" s="4">
        <v>12500</v>
      </c>
      <c r="D15" s="4"/>
      <c r="E15" s="4">
        <v>12500</v>
      </c>
      <c r="F15" s="4"/>
      <c r="G15" s="4"/>
      <c r="H15" s="4"/>
      <c r="I15" s="4"/>
      <c r="J15" s="4"/>
    </row>
    <row r="16" spans="1:10" x14ac:dyDescent="0.25">
      <c r="A16" s="3" t="s">
        <v>27</v>
      </c>
      <c r="B16" s="3" t="s">
        <v>5</v>
      </c>
      <c r="C16" s="4">
        <v>48</v>
      </c>
      <c r="D16" s="4">
        <v>48</v>
      </c>
      <c r="E16" s="4"/>
      <c r="F16" s="4"/>
      <c r="G16" s="4"/>
      <c r="H16" s="4"/>
      <c r="I16" s="4"/>
      <c r="J16" s="4"/>
    </row>
    <row r="17" spans="1:10" x14ac:dyDescent="0.25">
      <c r="A17" s="3"/>
      <c r="B17" s="3" t="s">
        <v>5</v>
      </c>
      <c r="C17" s="4">
        <v>48</v>
      </c>
      <c r="D17" s="4">
        <v>48</v>
      </c>
      <c r="E17" s="4"/>
      <c r="F17" s="4"/>
      <c r="G17" s="4"/>
      <c r="H17" s="4"/>
      <c r="I17" s="4"/>
      <c r="J17" s="4"/>
    </row>
    <row r="18" spans="1:10" x14ac:dyDescent="0.25">
      <c r="A18" s="3"/>
      <c r="B18" s="3" t="s">
        <v>5</v>
      </c>
      <c r="C18" s="4">
        <v>8</v>
      </c>
      <c r="D18" s="4">
        <v>8</v>
      </c>
      <c r="E18" s="4"/>
      <c r="F18" s="4"/>
      <c r="G18" s="4"/>
      <c r="H18" s="4"/>
      <c r="I18" s="4"/>
      <c r="J18" s="4"/>
    </row>
    <row r="19" spans="1:10" x14ac:dyDescent="0.25">
      <c r="A19" s="3"/>
      <c r="B19" s="3" t="s">
        <v>5</v>
      </c>
      <c r="C19" s="4">
        <v>8</v>
      </c>
      <c r="D19" s="4">
        <v>8</v>
      </c>
      <c r="E19" s="4"/>
      <c r="F19" s="4"/>
      <c r="G19" s="4"/>
      <c r="H19" s="4"/>
      <c r="I19" s="4"/>
      <c r="J19" s="4"/>
    </row>
    <row r="20" spans="1:10" x14ac:dyDescent="0.25">
      <c r="A20" s="3"/>
      <c r="B20" s="3" t="s">
        <v>2</v>
      </c>
      <c r="C20" s="4">
        <v>1.44</v>
      </c>
      <c r="D20" s="4"/>
      <c r="E20" s="4"/>
      <c r="F20" s="4">
        <v>1.44</v>
      </c>
      <c r="G20" s="4"/>
      <c r="H20" s="4"/>
      <c r="I20" s="4"/>
      <c r="J20" s="4"/>
    </row>
    <row r="21" spans="1:10" x14ac:dyDescent="0.25">
      <c r="A21" s="3" t="s">
        <v>28</v>
      </c>
      <c r="B21" s="3" t="s">
        <v>29</v>
      </c>
      <c r="C21" s="4">
        <v>500</v>
      </c>
      <c r="D21" s="4"/>
      <c r="E21" s="4"/>
      <c r="F21" s="4"/>
      <c r="G21" s="4">
        <v>500</v>
      </c>
      <c r="H21" s="4"/>
      <c r="I21" s="4"/>
      <c r="J21" s="4"/>
    </row>
    <row r="22" spans="1:10" x14ac:dyDescent="0.25">
      <c r="A22" s="3"/>
      <c r="B22" s="3" t="s">
        <v>2</v>
      </c>
      <c r="C22" s="4">
        <v>1.52</v>
      </c>
      <c r="D22" s="4"/>
      <c r="E22" s="4"/>
      <c r="F22" s="4">
        <v>1.52</v>
      </c>
      <c r="G22" s="4"/>
      <c r="H22" s="4"/>
      <c r="I22" s="4"/>
      <c r="J22" s="4"/>
    </row>
    <row r="23" spans="1:10" x14ac:dyDescent="0.25">
      <c r="A23" s="3" t="s">
        <v>30</v>
      </c>
      <c r="B23" s="3" t="s">
        <v>31</v>
      </c>
      <c r="C23" s="4">
        <v>100</v>
      </c>
      <c r="D23" s="4"/>
      <c r="E23" s="4"/>
      <c r="F23" s="4"/>
      <c r="G23" s="4">
        <v>100</v>
      </c>
      <c r="H23" s="4"/>
      <c r="I23" s="4"/>
      <c r="J23" s="4"/>
    </row>
    <row r="24" spans="1:10" x14ac:dyDescent="0.25">
      <c r="A24" s="3"/>
      <c r="B24" s="3" t="s">
        <v>32</v>
      </c>
      <c r="C24" s="4">
        <v>200</v>
      </c>
      <c r="D24" s="4"/>
      <c r="E24" s="4"/>
      <c r="F24" s="4"/>
      <c r="G24" s="4">
        <v>200</v>
      </c>
      <c r="H24" s="4"/>
      <c r="I24" s="4"/>
      <c r="J24" s="4"/>
    </row>
    <row r="25" spans="1:10" x14ac:dyDescent="0.25">
      <c r="A25" s="3"/>
      <c r="B25" s="3" t="s">
        <v>37</v>
      </c>
      <c r="C25" s="4">
        <v>24</v>
      </c>
      <c r="D25" s="4"/>
      <c r="E25" s="4"/>
      <c r="F25" s="4"/>
      <c r="G25" s="4"/>
      <c r="H25" s="4"/>
      <c r="I25" s="4">
        <v>24</v>
      </c>
      <c r="J25" s="4"/>
    </row>
    <row r="26" spans="1:10" x14ac:dyDescent="0.25">
      <c r="A26" s="3"/>
      <c r="B26" s="3" t="s">
        <v>5</v>
      </c>
      <c r="C26" s="4">
        <v>8</v>
      </c>
      <c r="D26" s="4">
        <v>8</v>
      </c>
      <c r="E26" s="4"/>
      <c r="F26" s="4"/>
      <c r="G26" s="4"/>
      <c r="H26" s="4"/>
      <c r="I26" s="4"/>
      <c r="J26" s="4"/>
    </row>
    <row r="27" spans="1:10" x14ac:dyDescent="0.25">
      <c r="A27" s="3"/>
      <c r="B27" s="3" t="s">
        <v>38</v>
      </c>
      <c r="C27" s="4">
        <v>32</v>
      </c>
      <c r="D27" s="4"/>
      <c r="E27" s="4"/>
      <c r="F27" s="4"/>
      <c r="G27" s="4"/>
      <c r="H27" s="4"/>
      <c r="I27" s="4">
        <v>32</v>
      </c>
      <c r="J27" s="4"/>
    </row>
    <row r="28" spans="1:10" x14ac:dyDescent="0.25">
      <c r="A28" s="3"/>
      <c r="B28" s="3" t="s">
        <v>2</v>
      </c>
      <c r="C28" s="4">
        <v>1.43</v>
      </c>
      <c r="D28" s="4"/>
      <c r="E28" s="4"/>
      <c r="F28" s="4">
        <v>1.43</v>
      </c>
      <c r="G28" s="4"/>
      <c r="H28" s="4"/>
      <c r="I28" s="4"/>
      <c r="J28" s="4"/>
    </row>
    <row r="29" spans="1:10" x14ac:dyDescent="0.25">
      <c r="A29" s="3" t="s">
        <v>33</v>
      </c>
      <c r="B29" s="3" t="s">
        <v>2</v>
      </c>
      <c r="C29" s="4">
        <v>1.54</v>
      </c>
      <c r="D29" s="4"/>
      <c r="E29" s="4"/>
      <c r="F29" s="4">
        <v>1.54</v>
      </c>
      <c r="G29" s="4"/>
      <c r="H29" s="4"/>
      <c r="I29" s="4"/>
      <c r="J29" s="4"/>
    </row>
    <row r="30" spans="1:10" x14ac:dyDescent="0.25">
      <c r="A30" s="3" t="s">
        <v>34</v>
      </c>
      <c r="B30" s="3" t="s">
        <v>2</v>
      </c>
      <c r="C30" s="4">
        <v>1.32</v>
      </c>
      <c r="D30" s="4"/>
      <c r="E30" s="4"/>
      <c r="F30" s="4">
        <v>1.32</v>
      </c>
      <c r="G30" s="4"/>
      <c r="H30" s="4"/>
      <c r="I30" s="4"/>
      <c r="J30" s="4"/>
    </row>
    <row r="31" spans="1:10" x14ac:dyDescent="0.25">
      <c r="A31" s="3"/>
      <c r="B31" s="3" t="s">
        <v>9</v>
      </c>
      <c r="C31" s="4">
        <v>845.51</v>
      </c>
      <c r="D31" s="4"/>
      <c r="E31" s="4"/>
      <c r="F31" s="4"/>
      <c r="G31" s="4"/>
      <c r="H31" s="4">
        <v>845.51</v>
      </c>
      <c r="I31" s="4"/>
      <c r="J31" s="4"/>
    </row>
    <row r="32" spans="1:10" x14ac:dyDescent="0.25">
      <c r="A32" s="3" t="s">
        <v>35</v>
      </c>
      <c r="B32" s="3" t="s">
        <v>8</v>
      </c>
      <c r="C32" s="4">
        <v>250</v>
      </c>
      <c r="D32" s="4"/>
      <c r="E32" s="4"/>
      <c r="F32" s="4"/>
      <c r="G32" s="4"/>
      <c r="H32" s="4"/>
      <c r="I32" s="4"/>
      <c r="J32" s="4">
        <v>250</v>
      </c>
    </row>
    <row r="33" spans="1:10" x14ac:dyDescent="0.25">
      <c r="A33" s="3"/>
      <c r="B33" s="3" t="s">
        <v>2</v>
      </c>
      <c r="C33" s="4">
        <v>1.32</v>
      </c>
      <c r="D33" s="4"/>
      <c r="E33" s="4"/>
      <c r="F33" s="4">
        <v>1.32</v>
      </c>
      <c r="G33" s="4"/>
      <c r="H33" s="4"/>
      <c r="I33" s="4"/>
      <c r="J33" s="4"/>
    </row>
    <row r="34" spans="1:10" x14ac:dyDescent="0.25">
      <c r="A34" s="3"/>
      <c r="B34" s="3"/>
      <c r="C34" s="4">
        <f t="shared" ref="C34:J34" si="0">SUM(C4:C33)</f>
        <v>29840.019999999997</v>
      </c>
      <c r="D34" s="4">
        <f t="shared" si="0"/>
        <v>232</v>
      </c>
      <c r="E34" s="4">
        <f t="shared" si="0"/>
        <v>25000</v>
      </c>
      <c r="F34" s="4">
        <f t="shared" si="0"/>
        <v>17.43</v>
      </c>
      <c r="G34" s="4">
        <f t="shared" si="0"/>
        <v>2800</v>
      </c>
      <c r="H34" s="4">
        <f t="shared" si="0"/>
        <v>1324.59</v>
      </c>
      <c r="I34" s="4">
        <f t="shared" si="0"/>
        <v>216</v>
      </c>
      <c r="J34" s="4">
        <f t="shared" si="0"/>
        <v>250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opLeftCell="A3" workbookViewId="0">
      <pane xSplit="8" ySplit="18" topLeftCell="I29" activePane="bottomRight" state="frozen"/>
      <selection activeCell="A3" sqref="A3"/>
      <selection pane="topRight" activeCell="I3" sqref="I3"/>
      <selection pane="bottomLeft" activeCell="A17" sqref="A17"/>
      <selection pane="bottomRight" activeCell="A3" sqref="A1:XFD1048576"/>
    </sheetView>
  </sheetViews>
  <sheetFormatPr defaultRowHeight="15" x14ac:dyDescent="0.25"/>
  <cols>
    <col min="2" max="2" width="19" customWidth="1"/>
    <col min="3" max="3" width="17.28515625" style="7" customWidth="1"/>
    <col min="4" max="4" width="11.140625" style="7" customWidth="1"/>
    <col min="5" max="5" width="13" style="7" customWidth="1"/>
    <col min="6" max="6" width="10.7109375" style="7" customWidth="1"/>
    <col min="7" max="7" width="12" style="7" customWidth="1"/>
    <col min="8" max="8" width="12.42578125" style="7" customWidth="1"/>
    <col min="9" max="9" width="11.140625" style="7" customWidth="1"/>
    <col min="10" max="10" width="11.5703125" bestFit="1" customWidth="1"/>
  </cols>
  <sheetData>
    <row r="1" spans="1:10" x14ac:dyDescent="0.25">
      <c r="A1" t="s">
        <v>40</v>
      </c>
    </row>
    <row r="3" spans="1:10" ht="30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</v>
      </c>
      <c r="H3" s="10" t="s">
        <v>7</v>
      </c>
      <c r="I3" s="9" t="s">
        <v>19</v>
      </c>
      <c r="J3" s="9" t="s">
        <v>52</v>
      </c>
    </row>
    <row r="4" spans="1:10" x14ac:dyDescent="0.25">
      <c r="A4" s="11">
        <v>42471</v>
      </c>
      <c r="B4" s="8" t="s">
        <v>2</v>
      </c>
      <c r="C4" s="9">
        <v>1.8</v>
      </c>
      <c r="D4" s="9"/>
      <c r="E4" s="9"/>
      <c r="F4" s="9">
        <v>1.8</v>
      </c>
      <c r="G4" s="9"/>
      <c r="H4" s="9"/>
      <c r="I4" s="9"/>
      <c r="J4" s="9"/>
    </row>
    <row r="5" spans="1:10" x14ac:dyDescent="0.25">
      <c r="A5" s="11">
        <v>42486</v>
      </c>
      <c r="B5" s="8" t="s">
        <v>53</v>
      </c>
      <c r="C5" s="9">
        <v>243.3</v>
      </c>
      <c r="D5" s="9"/>
      <c r="E5" s="9"/>
      <c r="F5" s="9"/>
      <c r="G5" s="9">
        <v>243.3</v>
      </c>
      <c r="H5" s="9"/>
      <c r="I5" s="9"/>
      <c r="J5" s="9"/>
    </row>
    <row r="6" spans="1:10" x14ac:dyDescent="0.25">
      <c r="A6" s="11">
        <v>42489</v>
      </c>
      <c r="B6" s="8" t="s">
        <v>8</v>
      </c>
      <c r="C6" s="9">
        <v>12500</v>
      </c>
      <c r="D6" s="9"/>
      <c r="E6" s="9">
        <v>12500</v>
      </c>
      <c r="F6" s="9"/>
      <c r="G6" s="9"/>
      <c r="H6" s="9"/>
      <c r="I6" s="9"/>
      <c r="J6" s="9"/>
    </row>
    <row r="7" spans="1:10" x14ac:dyDescent="0.25">
      <c r="A7" s="11">
        <v>42499</v>
      </c>
      <c r="B7" s="8" t="s">
        <v>2</v>
      </c>
      <c r="C7" s="9">
        <v>1.67</v>
      </c>
      <c r="D7" s="9"/>
      <c r="E7" s="9"/>
      <c r="F7" s="9">
        <v>1.67</v>
      </c>
      <c r="G7" s="9"/>
      <c r="H7" s="9"/>
      <c r="I7" s="9"/>
      <c r="J7" s="9"/>
    </row>
    <row r="8" spans="1:10" x14ac:dyDescent="0.25">
      <c r="A8" s="11">
        <v>42530</v>
      </c>
      <c r="B8" s="8" t="s">
        <v>2</v>
      </c>
      <c r="C8" s="9">
        <v>2.13</v>
      </c>
      <c r="D8" s="9"/>
      <c r="E8" s="9"/>
      <c r="F8" s="9">
        <v>2.13</v>
      </c>
      <c r="G8" s="9"/>
      <c r="H8" s="9"/>
      <c r="I8" s="9"/>
      <c r="J8" s="9"/>
    </row>
    <row r="9" spans="1:10" x14ac:dyDescent="0.25">
      <c r="A9" s="11">
        <v>42542</v>
      </c>
      <c r="B9" s="8" t="s">
        <v>42</v>
      </c>
      <c r="C9" s="9">
        <v>2</v>
      </c>
      <c r="D9" s="9">
        <v>2</v>
      </c>
      <c r="E9" s="9"/>
      <c r="F9" s="9"/>
      <c r="G9" s="9"/>
      <c r="H9" s="9"/>
      <c r="I9" s="9"/>
      <c r="J9" s="9"/>
    </row>
    <row r="10" spans="1:10" x14ac:dyDescent="0.25">
      <c r="A10" s="11">
        <v>42562</v>
      </c>
      <c r="B10" s="8" t="s">
        <v>2</v>
      </c>
      <c r="C10" s="9">
        <v>2.11</v>
      </c>
      <c r="D10" s="9"/>
      <c r="E10" s="9"/>
      <c r="F10" s="9">
        <v>2.11</v>
      </c>
      <c r="G10" s="9"/>
      <c r="H10" s="9"/>
      <c r="I10" s="9"/>
      <c r="J10" s="9"/>
    </row>
    <row r="11" spans="1:10" x14ac:dyDescent="0.25">
      <c r="A11" s="11">
        <v>42591</v>
      </c>
      <c r="B11" s="8" t="s">
        <v>2</v>
      </c>
      <c r="C11" s="9">
        <v>1.57</v>
      </c>
      <c r="D11" s="9"/>
      <c r="E11" s="9"/>
      <c r="F11" s="9">
        <v>1.57</v>
      </c>
      <c r="G11" s="9"/>
      <c r="H11" s="9"/>
      <c r="I11" s="9"/>
      <c r="J11" s="9"/>
    </row>
    <row r="12" spans="1:10" x14ac:dyDescent="0.25">
      <c r="A12" s="11">
        <v>42604</v>
      </c>
      <c r="B12" s="8" t="s">
        <v>9</v>
      </c>
      <c r="C12" s="9">
        <v>1278.25</v>
      </c>
      <c r="D12" s="9"/>
      <c r="E12" s="9"/>
      <c r="F12" s="9"/>
      <c r="G12" s="9"/>
      <c r="H12" s="9">
        <v>1278.25</v>
      </c>
      <c r="I12" s="9"/>
      <c r="J12" s="9"/>
    </row>
    <row r="13" spans="1:10" x14ac:dyDescent="0.25">
      <c r="A13" s="11">
        <v>42622</v>
      </c>
      <c r="B13" s="8" t="s">
        <v>2</v>
      </c>
      <c r="C13" s="9">
        <v>1.63</v>
      </c>
      <c r="D13" s="9"/>
      <c r="E13" s="9"/>
      <c r="F13" s="9">
        <v>1.63</v>
      </c>
      <c r="G13" s="9"/>
      <c r="H13" s="9"/>
      <c r="I13" s="9"/>
      <c r="J13" s="9"/>
    </row>
    <row r="14" spans="1:10" x14ac:dyDescent="0.25">
      <c r="A14" s="11">
        <v>42632</v>
      </c>
      <c r="B14" s="8" t="s">
        <v>43</v>
      </c>
      <c r="C14" s="9">
        <v>8</v>
      </c>
      <c r="D14" s="9">
        <v>8</v>
      </c>
      <c r="E14" s="9"/>
      <c r="F14" s="9"/>
      <c r="G14" s="9"/>
      <c r="H14" s="9"/>
      <c r="I14" s="9"/>
      <c r="J14" s="9"/>
    </row>
    <row r="15" spans="1:10" x14ac:dyDescent="0.25">
      <c r="A15" s="11">
        <v>42632</v>
      </c>
      <c r="B15" s="8" t="s">
        <v>44</v>
      </c>
      <c r="C15" s="9">
        <v>8</v>
      </c>
      <c r="D15" s="9">
        <v>8</v>
      </c>
      <c r="E15" s="9"/>
      <c r="F15" s="9"/>
      <c r="G15" s="9"/>
      <c r="H15" s="9"/>
      <c r="I15" s="9"/>
      <c r="J15" s="9"/>
    </row>
    <row r="16" spans="1:10" x14ac:dyDescent="0.25">
      <c r="A16" s="11">
        <v>42627</v>
      </c>
      <c r="B16" s="8" t="s">
        <v>42</v>
      </c>
      <c r="C16" s="9">
        <v>2</v>
      </c>
      <c r="D16" s="9">
        <v>2</v>
      </c>
      <c r="E16" s="9"/>
      <c r="F16" s="9"/>
      <c r="G16" s="9"/>
      <c r="H16" s="9"/>
      <c r="I16" s="9"/>
      <c r="J16" s="9"/>
    </row>
    <row r="17" spans="1:10" x14ac:dyDescent="0.25">
      <c r="A17" s="11">
        <v>42633</v>
      </c>
      <c r="B17" s="8" t="s">
        <v>50</v>
      </c>
      <c r="C17" s="9">
        <v>193.9</v>
      </c>
      <c r="D17" s="9"/>
      <c r="E17" s="9"/>
      <c r="F17" s="9"/>
      <c r="G17" s="9"/>
      <c r="H17" s="9"/>
      <c r="I17" s="9">
        <v>193.9</v>
      </c>
      <c r="J17" s="9"/>
    </row>
    <row r="18" spans="1:10" x14ac:dyDescent="0.25">
      <c r="A18" s="11">
        <v>42634</v>
      </c>
      <c r="B18" s="8" t="s">
        <v>49</v>
      </c>
      <c r="C18" s="9">
        <v>8</v>
      </c>
      <c r="D18" s="9">
        <v>8</v>
      </c>
      <c r="E18" s="9"/>
      <c r="F18" s="9"/>
      <c r="G18" s="9"/>
      <c r="H18" s="9"/>
      <c r="I18" s="9"/>
      <c r="J18" s="9"/>
    </row>
    <row r="19" spans="1:10" x14ac:dyDescent="0.25">
      <c r="A19" s="11">
        <v>42634</v>
      </c>
      <c r="B19" s="8" t="s">
        <v>45</v>
      </c>
      <c r="C19" s="9">
        <v>8</v>
      </c>
      <c r="D19" s="9">
        <v>8</v>
      </c>
      <c r="E19" s="9"/>
      <c r="F19" s="9"/>
      <c r="G19" s="9"/>
      <c r="H19" s="9"/>
      <c r="I19" s="9"/>
      <c r="J19" s="9"/>
    </row>
    <row r="20" spans="1:10" x14ac:dyDescent="0.25">
      <c r="A20" s="11">
        <v>42640</v>
      </c>
      <c r="B20" s="8" t="s">
        <v>8</v>
      </c>
      <c r="C20" s="9">
        <v>12500</v>
      </c>
      <c r="D20" s="9"/>
      <c r="E20" s="9">
        <v>12500</v>
      </c>
      <c r="F20" s="9"/>
      <c r="G20" s="9"/>
      <c r="H20" s="9"/>
      <c r="I20" s="9"/>
      <c r="J20" s="9"/>
    </row>
    <row r="21" spans="1:10" x14ac:dyDescent="0.25">
      <c r="A21" s="11">
        <v>42646</v>
      </c>
      <c r="B21" s="8" t="s">
        <v>46</v>
      </c>
      <c r="C21" s="9">
        <v>8</v>
      </c>
      <c r="D21" s="9">
        <v>8</v>
      </c>
      <c r="E21" s="9"/>
      <c r="F21" s="9"/>
      <c r="G21" s="9"/>
      <c r="H21" s="9"/>
      <c r="I21" s="9"/>
      <c r="J21" s="9"/>
    </row>
    <row r="22" spans="1:10" x14ac:dyDescent="0.25">
      <c r="A22" s="11">
        <v>42649</v>
      </c>
      <c r="B22" s="8" t="s">
        <v>42</v>
      </c>
      <c r="C22" s="9">
        <v>128</v>
      </c>
      <c r="D22" s="9">
        <v>128</v>
      </c>
      <c r="E22" s="9"/>
      <c r="F22" s="9"/>
      <c r="G22" s="9"/>
      <c r="H22" s="9"/>
      <c r="I22" s="9"/>
      <c r="J22" s="9"/>
    </row>
    <row r="23" spans="1:10" x14ac:dyDescent="0.25">
      <c r="A23" s="11">
        <v>42654</v>
      </c>
      <c r="B23" s="8" t="s">
        <v>47</v>
      </c>
      <c r="C23" s="9">
        <v>8</v>
      </c>
      <c r="D23" s="9">
        <v>8</v>
      </c>
      <c r="E23" s="9"/>
      <c r="F23" s="9"/>
      <c r="G23" s="9"/>
      <c r="H23" s="9"/>
      <c r="I23" s="9"/>
      <c r="J23" s="9"/>
    </row>
    <row r="24" spans="1:10" x14ac:dyDescent="0.25">
      <c r="A24" s="11">
        <v>42664</v>
      </c>
      <c r="B24" s="8" t="s">
        <v>42</v>
      </c>
      <c r="C24" s="9">
        <v>32</v>
      </c>
      <c r="D24" s="9">
        <v>32</v>
      </c>
      <c r="E24" s="9"/>
      <c r="F24" s="9"/>
      <c r="G24" s="9"/>
      <c r="H24" s="9"/>
      <c r="I24" s="9"/>
      <c r="J24" s="9"/>
    </row>
    <row r="25" spans="1:10" x14ac:dyDescent="0.25">
      <c r="A25" s="11">
        <v>42674</v>
      </c>
      <c r="B25" s="8" t="s">
        <v>48</v>
      </c>
      <c r="C25" s="9">
        <v>16</v>
      </c>
      <c r="D25" s="9">
        <v>16</v>
      </c>
      <c r="E25" s="9"/>
      <c r="F25" s="9"/>
      <c r="G25" s="9"/>
      <c r="H25" s="9"/>
      <c r="I25" s="9"/>
      <c r="J25" s="9"/>
    </row>
    <row r="26" spans="1:10" x14ac:dyDescent="0.25">
      <c r="A26" s="11">
        <v>42653</v>
      </c>
      <c r="B26" s="8" t="s">
        <v>2</v>
      </c>
      <c r="C26" s="9">
        <v>1.87</v>
      </c>
      <c r="D26" s="9"/>
      <c r="E26" s="9"/>
      <c r="F26" s="9">
        <v>1.87</v>
      </c>
      <c r="G26" s="9"/>
      <c r="H26" s="9"/>
      <c r="I26" s="9"/>
      <c r="J26" s="9"/>
    </row>
    <row r="27" spans="1:10" x14ac:dyDescent="0.25">
      <c r="A27" s="11">
        <v>42683</v>
      </c>
      <c r="B27" s="8" t="s">
        <v>2</v>
      </c>
      <c r="C27" s="9">
        <v>2</v>
      </c>
      <c r="D27" s="9"/>
      <c r="E27" s="9"/>
      <c r="F27" s="9">
        <v>2</v>
      </c>
      <c r="G27" s="9"/>
      <c r="H27" s="9"/>
      <c r="I27" s="9"/>
      <c r="J27" s="9"/>
    </row>
    <row r="28" spans="1:10" x14ac:dyDescent="0.25">
      <c r="A28" s="11">
        <v>43078</v>
      </c>
      <c r="B28" s="8" t="s">
        <v>2</v>
      </c>
      <c r="C28" s="9">
        <v>1.98</v>
      </c>
      <c r="D28" s="9"/>
      <c r="E28" s="9"/>
      <c r="F28" s="9">
        <v>1.98</v>
      </c>
      <c r="G28" s="9"/>
      <c r="H28" s="9"/>
      <c r="I28" s="9"/>
      <c r="J28" s="9"/>
    </row>
    <row r="29" spans="1:10" x14ac:dyDescent="0.25">
      <c r="A29" s="11">
        <v>42744</v>
      </c>
      <c r="B29" s="8" t="s">
        <v>2</v>
      </c>
      <c r="C29" s="9">
        <v>1.99</v>
      </c>
      <c r="D29" s="9"/>
      <c r="E29" s="9"/>
      <c r="F29" s="9">
        <v>1.99</v>
      </c>
      <c r="G29" s="9"/>
      <c r="H29" s="9"/>
      <c r="I29" s="9"/>
      <c r="J29" s="9"/>
    </row>
    <row r="30" spans="1:10" x14ac:dyDescent="0.25">
      <c r="A30" s="11">
        <v>43090</v>
      </c>
      <c r="B30" s="8" t="s">
        <v>54</v>
      </c>
      <c r="C30" s="9">
        <v>533.77</v>
      </c>
      <c r="D30" s="9"/>
      <c r="E30" s="9"/>
      <c r="F30" s="9"/>
      <c r="G30" s="9"/>
      <c r="H30" s="9"/>
      <c r="I30" s="9">
        <v>533.77</v>
      </c>
      <c r="J30" s="9"/>
    </row>
    <row r="31" spans="1:10" x14ac:dyDescent="0.25">
      <c r="A31" s="11">
        <v>42775</v>
      </c>
      <c r="B31" s="8" t="s">
        <v>2</v>
      </c>
      <c r="C31" s="9">
        <v>1.94</v>
      </c>
      <c r="D31" s="9"/>
      <c r="E31" s="9"/>
      <c r="F31" s="9">
        <v>1.94</v>
      </c>
      <c r="G31" s="9"/>
      <c r="H31" s="9"/>
      <c r="I31" s="9"/>
      <c r="J31" s="9"/>
    </row>
    <row r="32" spans="1:10" x14ac:dyDescent="0.25">
      <c r="A32" s="11">
        <v>42779</v>
      </c>
      <c r="B32" s="8" t="s">
        <v>51</v>
      </c>
      <c r="C32" s="9">
        <v>1000</v>
      </c>
      <c r="D32" s="9"/>
      <c r="E32" s="9"/>
      <c r="F32" s="9"/>
      <c r="G32" s="9">
        <v>1000</v>
      </c>
      <c r="H32" s="9"/>
      <c r="I32" s="9"/>
      <c r="J32" s="9"/>
    </row>
    <row r="33" spans="1:10" x14ac:dyDescent="0.25">
      <c r="A33" s="11">
        <v>42795</v>
      </c>
      <c r="B33" s="8" t="s">
        <v>8</v>
      </c>
      <c r="C33" s="9">
        <v>1102</v>
      </c>
      <c r="D33" s="9"/>
      <c r="E33" s="9"/>
      <c r="F33" s="9"/>
      <c r="G33" s="9"/>
      <c r="H33" s="9"/>
      <c r="I33" s="9"/>
      <c r="J33" s="9">
        <v>1102</v>
      </c>
    </row>
    <row r="34" spans="1:10" x14ac:dyDescent="0.25">
      <c r="A34" s="11">
        <v>42803</v>
      </c>
      <c r="B34" s="8" t="s">
        <v>2</v>
      </c>
      <c r="C34" s="9">
        <v>1.75</v>
      </c>
      <c r="D34" s="9"/>
      <c r="E34" s="9"/>
      <c r="F34" s="9">
        <v>1.75</v>
      </c>
      <c r="G34" s="9"/>
      <c r="H34" s="9"/>
      <c r="I34" s="9"/>
      <c r="J34" s="9"/>
    </row>
    <row r="35" spans="1:10" x14ac:dyDescent="0.25">
      <c r="A35" s="8"/>
      <c r="B35" s="8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8"/>
      <c r="B36" s="8"/>
      <c r="C36" s="9">
        <f t="shared" ref="C36:J36" si="0">SUM(C4:C35)</f>
        <v>29601.66</v>
      </c>
      <c r="D36" s="9">
        <f t="shared" si="0"/>
        <v>228</v>
      </c>
      <c r="E36" s="9">
        <f t="shared" si="0"/>
        <v>25000</v>
      </c>
      <c r="F36" s="9">
        <f t="shared" si="0"/>
        <v>22.44</v>
      </c>
      <c r="G36" s="9">
        <f t="shared" si="0"/>
        <v>1243.3</v>
      </c>
      <c r="H36" s="9">
        <f t="shared" si="0"/>
        <v>1278.25</v>
      </c>
      <c r="I36" s="9">
        <f t="shared" si="0"/>
        <v>727.67</v>
      </c>
      <c r="J36" s="9">
        <f t="shared" si="0"/>
        <v>1102</v>
      </c>
    </row>
  </sheetData>
  <pageMargins left="3.937007874015748E-2" right="3.937007874015748E-2" top="0.3543307086614173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workbookViewId="0">
      <selection sqref="A1:XFD1048576"/>
    </sheetView>
  </sheetViews>
  <sheetFormatPr defaultRowHeight="15" x14ac:dyDescent="0.25"/>
  <cols>
    <col min="2" max="2" width="20.5703125" customWidth="1"/>
    <col min="3" max="3" width="17.28515625" style="7" customWidth="1"/>
    <col min="4" max="4" width="11.140625" style="7" customWidth="1"/>
    <col min="5" max="5" width="13" style="7" customWidth="1"/>
    <col min="6" max="6" width="10.7109375" style="7" customWidth="1"/>
    <col min="7" max="7" width="12" style="7" customWidth="1"/>
    <col min="8" max="8" width="12.42578125" style="7" customWidth="1"/>
    <col min="9" max="9" width="11.140625" style="7" customWidth="1"/>
    <col min="10" max="10" width="11.5703125" bestFit="1" customWidth="1"/>
  </cols>
  <sheetData>
    <row r="1" spans="1:11" x14ac:dyDescent="0.25">
      <c r="A1" t="s">
        <v>55</v>
      </c>
    </row>
    <row r="3" spans="1:11" ht="30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</v>
      </c>
      <c r="H3" s="10" t="s">
        <v>7</v>
      </c>
      <c r="I3" s="9" t="s">
        <v>19</v>
      </c>
      <c r="J3" s="9" t="s">
        <v>52</v>
      </c>
      <c r="K3" s="9" t="s">
        <v>72</v>
      </c>
    </row>
    <row r="4" spans="1:11" x14ac:dyDescent="0.25">
      <c r="A4" s="11" t="s">
        <v>56</v>
      </c>
      <c r="B4" s="8" t="s">
        <v>57</v>
      </c>
      <c r="C4" s="9">
        <v>4</v>
      </c>
      <c r="D4" s="9">
        <v>4</v>
      </c>
      <c r="E4" s="9"/>
      <c r="F4" s="9"/>
      <c r="G4" s="9"/>
      <c r="H4" s="9"/>
      <c r="I4" s="9"/>
      <c r="J4" s="9"/>
      <c r="K4" s="9"/>
    </row>
    <row r="5" spans="1:11" x14ac:dyDescent="0.25">
      <c r="A5" s="11" t="s">
        <v>58</v>
      </c>
      <c r="B5" s="8" t="s">
        <v>59</v>
      </c>
      <c r="C5" s="9">
        <v>7790</v>
      </c>
      <c r="D5" s="9"/>
      <c r="E5" s="9"/>
      <c r="F5" s="9"/>
      <c r="G5" s="9"/>
      <c r="H5" s="9"/>
      <c r="I5" s="9"/>
      <c r="J5" s="9">
        <v>7790</v>
      </c>
      <c r="K5" s="9"/>
    </row>
    <row r="6" spans="1:11" x14ac:dyDescent="0.25">
      <c r="A6" s="11" t="s">
        <v>60</v>
      </c>
      <c r="B6" s="8" t="s">
        <v>2</v>
      </c>
      <c r="C6" s="9">
        <v>1.96</v>
      </c>
      <c r="D6" s="9"/>
      <c r="E6" s="9"/>
      <c r="F6" s="9">
        <v>1.96</v>
      </c>
      <c r="G6" s="9"/>
      <c r="H6" s="9"/>
      <c r="I6" s="9"/>
      <c r="J6" s="9"/>
      <c r="K6" s="9"/>
    </row>
    <row r="7" spans="1:11" x14ac:dyDescent="0.25">
      <c r="A7" s="11" t="s">
        <v>61</v>
      </c>
      <c r="B7" s="8" t="s">
        <v>8</v>
      </c>
      <c r="C7" s="9">
        <v>13000</v>
      </c>
      <c r="D7" s="9"/>
      <c r="E7" s="9">
        <v>13000</v>
      </c>
      <c r="F7" s="9"/>
      <c r="G7" s="9"/>
      <c r="H7" s="9"/>
      <c r="I7" s="9"/>
      <c r="J7" s="9"/>
      <c r="K7" s="9"/>
    </row>
    <row r="8" spans="1:11" x14ac:dyDescent="0.25">
      <c r="A8" s="11" t="s">
        <v>62</v>
      </c>
      <c r="B8" s="8" t="s">
        <v>9</v>
      </c>
      <c r="C8" s="9">
        <v>514.35</v>
      </c>
      <c r="D8" s="9"/>
      <c r="E8" s="9"/>
      <c r="F8" s="9"/>
      <c r="G8" s="9"/>
      <c r="H8" s="9">
        <v>514.35</v>
      </c>
      <c r="I8" s="9"/>
      <c r="J8" s="9"/>
      <c r="K8" s="9"/>
    </row>
    <row r="9" spans="1:11" x14ac:dyDescent="0.25">
      <c r="A9" s="11" t="s">
        <v>63</v>
      </c>
      <c r="B9" s="8" t="s">
        <v>2</v>
      </c>
      <c r="C9" s="9">
        <v>2.19</v>
      </c>
      <c r="D9" s="9"/>
      <c r="E9" s="9"/>
      <c r="F9" s="9">
        <v>2.19</v>
      </c>
      <c r="G9" s="9"/>
      <c r="H9" s="9"/>
      <c r="I9" s="9"/>
      <c r="J9" s="9"/>
      <c r="K9" s="9"/>
    </row>
    <row r="10" spans="1:11" x14ac:dyDescent="0.25">
      <c r="A10" s="11" t="s">
        <v>64</v>
      </c>
      <c r="B10" s="8" t="s">
        <v>65</v>
      </c>
      <c r="C10" s="9">
        <v>3</v>
      </c>
      <c r="D10" s="9">
        <v>3</v>
      </c>
      <c r="E10" s="9"/>
      <c r="F10" s="9"/>
      <c r="G10" s="9"/>
      <c r="H10" s="9"/>
      <c r="I10" s="9"/>
      <c r="J10" s="9"/>
      <c r="K10" s="9"/>
    </row>
    <row r="11" spans="1:11" x14ac:dyDescent="0.25">
      <c r="A11" s="11" t="s">
        <v>66</v>
      </c>
      <c r="B11" s="8" t="s">
        <v>42</v>
      </c>
      <c r="C11" s="9">
        <v>2.66</v>
      </c>
      <c r="D11" s="9">
        <v>2.66</v>
      </c>
      <c r="E11" s="9"/>
      <c r="F11" s="9"/>
      <c r="G11" s="9"/>
      <c r="H11" s="9"/>
      <c r="I11" s="9"/>
      <c r="J11" s="9"/>
      <c r="K11" s="9"/>
    </row>
    <row r="12" spans="1:11" x14ac:dyDescent="0.25">
      <c r="A12" s="11" t="s">
        <v>67</v>
      </c>
      <c r="B12" s="8" t="s">
        <v>2</v>
      </c>
      <c r="C12" s="9">
        <v>2.7</v>
      </c>
      <c r="D12" s="9"/>
      <c r="E12" s="9"/>
      <c r="F12" s="9">
        <v>2.7</v>
      </c>
      <c r="G12" s="9"/>
      <c r="H12" s="9"/>
      <c r="I12" s="9"/>
      <c r="J12" s="9"/>
      <c r="K12" s="9"/>
    </row>
    <row r="13" spans="1:11" x14ac:dyDescent="0.25">
      <c r="A13" s="11" t="s">
        <v>68</v>
      </c>
      <c r="B13" s="8" t="s">
        <v>2</v>
      </c>
      <c r="C13" s="9">
        <v>2.4300000000000002</v>
      </c>
      <c r="D13" s="9"/>
      <c r="E13" s="9"/>
      <c r="F13" s="9">
        <v>2.4300000000000002</v>
      </c>
      <c r="G13" s="9"/>
      <c r="H13" s="9"/>
      <c r="I13" s="9"/>
      <c r="J13" s="9"/>
      <c r="K13" s="9"/>
    </row>
    <row r="14" spans="1:11" x14ac:dyDescent="0.25">
      <c r="A14" s="11" t="s">
        <v>69</v>
      </c>
      <c r="B14" s="8" t="s">
        <v>2</v>
      </c>
      <c r="C14" s="9">
        <v>2.2000000000000002</v>
      </c>
      <c r="D14" s="9"/>
      <c r="E14" s="9"/>
      <c r="F14" s="9">
        <v>2.2000000000000002</v>
      </c>
      <c r="G14" s="9"/>
      <c r="H14" s="9"/>
      <c r="I14" s="9"/>
      <c r="J14" s="9"/>
      <c r="K14" s="9"/>
    </row>
    <row r="15" spans="1:11" x14ac:dyDescent="0.25">
      <c r="A15" s="11">
        <v>42989</v>
      </c>
      <c r="B15" s="8" t="s">
        <v>2</v>
      </c>
      <c r="C15" s="9">
        <v>2.38</v>
      </c>
      <c r="D15" s="9"/>
      <c r="E15" s="9"/>
      <c r="F15" s="9">
        <v>2.38</v>
      </c>
      <c r="G15" s="9"/>
      <c r="H15" s="9"/>
      <c r="I15" s="9"/>
      <c r="J15" s="9"/>
      <c r="K15" s="9"/>
    </row>
    <row r="16" spans="1:11" x14ac:dyDescent="0.25">
      <c r="A16" s="11">
        <v>42989</v>
      </c>
      <c r="B16" s="8" t="s">
        <v>70</v>
      </c>
      <c r="C16" s="9">
        <v>206.5</v>
      </c>
      <c r="D16" s="9"/>
      <c r="E16" s="9"/>
      <c r="F16" s="9"/>
      <c r="G16" s="9"/>
      <c r="H16" s="9"/>
      <c r="I16" s="9">
        <v>206.5</v>
      </c>
      <c r="J16" s="9"/>
      <c r="K16" s="9"/>
    </row>
    <row r="17" spans="1:11" x14ac:dyDescent="0.25">
      <c r="A17" s="11">
        <v>43004</v>
      </c>
      <c r="B17" s="8" t="s">
        <v>78</v>
      </c>
      <c r="C17" s="9">
        <v>8</v>
      </c>
      <c r="D17" s="9">
        <v>8</v>
      </c>
      <c r="E17" s="9"/>
      <c r="F17" s="9"/>
      <c r="G17" s="9"/>
      <c r="H17" s="9"/>
      <c r="I17" s="9"/>
      <c r="J17" s="9"/>
      <c r="K17" s="9"/>
    </row>
    <row r="18" spans="1:11" x14ac:dyDescent="0.25">
      <c r="A18" s="11">
        <v>43004</v>
      </c>
      <c r="B18" s="8" t="s">
        <v>76</v>
      </c>
      <c r="C18" s="9">
        <v>10</v>
      </c>
      <c r="D18" s="9">
        <v>10</v>
      </c>
      <c r="E18" s="9"/>
      <c r="F18" s="9"/>
      <c r="G18" s="9"/>
      <c r="H18" s="9"/>
      <c r="I18" s="9"/>
      <c r="J18" s="9"/>
      <c r="K18" s="9"/>
    </row>
    <row r="19" spans="1:11" x14ac:dyDescent="0.25">
      <c r="A19" s="11">
        <v>43005</v>
      </c>
      <c r="B19" s="8" t="s">
        <v>46</v>
      </c>
      <c r="C19" s="9">
        <v>10</v>
      </c>
      <c r="D19" s="9">
        <v>10</v>
      </c>
      <c r="E19" s="9"/>
      <c r="F19" s="9"/>
      <c r="G19" s="9"/>
      <c r="H19" s="9"/>
      <c r="I19" s="9"/>
      <c r="J19" s="9"/>
      <c r="K19" s="9"/>
    </row>
    <row r="20" spans="1:11" x14ac:dyDescent="0.25">
      <c r="A20" s="11">
        <v>43006</v>
      </c>
      <c r="B20" s="8" t="s">
        <v>77</v>
      </c>
      <c r="C20" s="9">
        <v>8</v>
      </c>
      <c r="D20" s="9">
        <v>8</v>
      </c>
      <c r="E20" s="9"/>
      <c r="F20" s="9"/>
      <c r="G20" s="9"/>
      <c r="H20" s="9"/>
      <c r="I20" s="9"/>
      <c r="J20" s="9"/>
      <c r="K20" s="9"/>
    </row>
    <row r="21" spans="1:11" x14ac:dyDescent="0.25">
      <c r="A21" s="11">
        <v>43007</v>
      </c>
      <c r="B21" s="8" t="s">
        <v>8</v>
      </c>
      <c r="C21" s="9">
        <v>13000</v>
      </c>
      <c r="D21" s="9"/>
      <c r="E21" s="9">
        <v>13000</v>
      </c>
      <c r="F21" s="9"/>
      <c r="G21" s="9"/>
      <c r="H21" s="9"/>
      <c r="I21" s="9"/>
      <c r="J21" s="9"/>
      <c r="K21" s="9"/>
    </row>
    <row r="22" spans="1:11" x14ac:dyDescent="0.25">
      <c r="A22" s="11">
        <v>43007</v>
      </c>
      <c r="B22" s="8" t="s">
        <v>65</v>
      </c>
      <c r="C22" s="9">
        <v>8</v>
      </c>
      <c r="D22" s="9">
        <v>8</v>
      </c>
      <c r="E22" s="9"/>
      <c r="F22" s="9"/>
      <c r="G22" s="9"/>
      <c r="H22" s="9"/>
      <c r="I22" s="9"/>
      <c r="J22" s="9"/>
      <c r="K22" s="9"/>
    </row>
    <row r="23" spans="1:11" x14ac:dyDescent="0.25">
      <c r="A23" s="11">
        <v>43010</v>
      </c>
      <c r="B23" s="8" t="s">
        <v>79</v>
      </c>
      <c r="C23" s="9">
        <v>16</v>
      </c>
      <c r="D23" s="9">
        <v>16</v>
      </c>
      <c r="E23" s="9"/>
      <c r="F23" s="9"/>
      <c r="G23" s="9"/>
      <c r="H23" s="9"/>
      <c r="I23" s="9"/>
      <c r="J23" s="9"/>
      <c r="K23" s="9"/>
    </row>
    <row r="24" spans="1:11" x14ac:dyDescent="0.25">
      <c r="A24" s="11">
        <v>43010</v>
      </c>
      <c r="B24" s="8" t="s">
        <v>80</v>
      </c>
      <c r="C24" s="9">
        <v>8</v>
      </c>
      <c r="D24" s="9">
        <v>8</v>
      </c>
      <c r="E24" s="9"/>
      <c r="F24" s="9"/>
      <c r="G24" s="9"/>
      <c r="H24" s="9"/>
      <c r="I24" s="9"/>
      <c r="J24" s="9"/>
      <c r="K24" s="9"/>
    </row>
    <row r="25" spans="1:11" x14ac:dyDescent="0.25">
      <c r="A25" s="11">
        <v>43010</v>
      </c>
      <c r="B25" s="8" t="s">
        <v>75</v>
      </c>
      <c r="C25" s="9">
        <v>10</v>
      </c>
      <c r="D25" s="9">
        <v>10</v>
      </c>
      <c r="E25" s="9"/>
      <c r="F25" s="9"/>
      <c r="G25" s="9"/>
      <c r="H25" s="9"/>
      <c r="I25" s="9"/>
      <c r="J25" s="9"/>
      <c r="K25" s="9"/>
    </row>
    <row r="26" spans="1:11" x14ac:dyDescent="0.25">
      <c r="A26" s="11">
        <v>43011</v>
      </c>
      <c r="B26" s="8" t="s">
        <v>80</v>
      </c>
      <c r="C26" s="9">
        <v>2</v>
      </c>
      <c r="D26" s="9">
        <v>2</v>
      </c>
      <c r="E26" s="9"/>
      <c r="F26" s="9"/>
      <c r="G26" s="9"/>
      <c r="H26" s="9"/>
      <c r="I26" s="9"/>
      <c r="J26" s="9"/>
      <c r="K26" s="9"/>
    </row>
    <row r="27" spans="1:11" x14ac:dyDescent="0.25">
      <c r="A27" s="11">
        <v>43012</v>
      </c>
      <c r="B27" s="8" t="s">
        <v>42</v>
      </c>
      <c r="C27" s="9">
        <v>94</v>
      </c>
      <c r="D27" s="9">
        <v>94</v>
      </c>
      <c r="E27" s="9"/>
      <c r="F27" s="9"/>
      <c r="G27" s="9"/>
      <c r="H27" s="9"/>
      <c r="I27" s="9"/>
      <c r="J27" s="9"/>
      <c r="K27" s="9"/>
    </row>
    <row r="28" spans="1:11" x14ac:dyDescent="0.25">
      <c r="A28" s="11">
        <v>43382</v>
      </c>
      <c r="B28" s="8" t="s">
        <v>2</v>
      </c>
      <c r="C28" s="9">
        <v>2.1800000000000002</v>
      </c>
      <c r="D28" s="9"/>
      <c r="E28" s="9"/>
      <c r="F28" s="9">
        <v>2.1800000000000002</v>
      </c>
      <c r="G28" s="9"/>
      <c r="H28" s="9"/>
      <c r="I28" s="9"/>
      <c r="J28" s="9"/>
      <c r="K28" s="9"/>
    </row>
    <row r="29" spans="1:11" x14ac:dyDescent="0.25">
      <c r="A29" s="11">
        <v>43024</v>
      </c>
      <c r="B29" s="8" t="s">
        <v>81</v>
      </c>
      <c r="C29" s="9">
        <v>8</v>
      </c>
      <c r="D29" s="9">
        <v>8</v>
      </c>
      <c r="E29" s="9"/>
      <c r="F29" s="9"/>
      <c r="G29" s="9"/>
      <c r="H29" s="9"/>
      <c r="I29" s="9"/>
      <c r="J29" s="9"/>
      <c r="K29" s="9"/>
    </row>
    <row r="30" spans="1:11" x14ac:dyDescent="0.25">
      <c r="A30" s="11">
        <v>43389</v>
      </c>
      <c r="B30" s="8" t="s">
        <v>57</v>
      </c>
      <c r="C30" s="9">
        <v>8</v>
      </c>
      <c r="D30" s="9">
        <v>8</v>
      </c>
      <c r="E30" s="9"/>
      <c r="F30" s="9"/>
      <c r="G30" s="9"/>
      <c r="H30" s="9"/>
      <c r="I30" s="9"/>
      <c r="J30" s="9"/>
      <c r="K30" s="9"/>
    </row>
    <row r="31" spans="1:11" x14ac:dyDescent="0.25">
      <c r="A31" s="11">
        <v>43025</v>
      </c>
      <c r="B31" s="8" t="s">
        <v>42</v>
      </c>
      <c r="C31" s="9">
        <v>62</v>
      </c>
      <c r="D31" s="9">
        <v>62</v>
      </c>
      <c r="E31" s="9"/>
      <c r="F31" s="9"/>
      <c r="G31" s="9"/>
      <c r="H31" s="9"/>
      <c r="I31" s="9"/>
      <c r="J31" s="9"/>
      <c r="K31" s="9"/>
    </row>
    <row r="32" spans="1:11" x14ac:dyDescent="0.25">
      <c r="A32" s="11">
        <v>43025</v>
      </c>
      <c r="B32" s="8" t="s">
        <v>71</v>
      </c>
      <c r="C32" s="9">
        <v>1000</v>
      </c>
      <c r="D32" s="9"/>
      <c r="E32" s="9"/>
      <c r="F32" s="9"/>
      <c r="G32" s="9">
        <v>1000</v>
      </c>
      <c r="H32" s="9"/>
      <c r="I32" s="9"/>
      <c r="J32" s="9"/>
      <c r="K32" s="9"/>
    </row>
    <row r="33" spans="1:11" x14ac:dyDescent="0.25">
      <c r="A33" s="11">
        <v>43035</v>
      </c>
      <c r="B33" s="8" t="s">
        <v>8</v>
      </c>
      <c r="C33" s="9">
        <v>545.5</v>
      </c>
      <c r="D33" s="9"/>
      <c r="E33" s="9"/>
      <c r="F33" s="9"/>
      <c r="G33" s="9"/>
      <c r="H33" s="9"/>
      <c r="I33" s="9"/>
      <c r="J33" s="9"/>
      <c r="K33" s="9">
        <v>545.5</v>
      </c>
    </row>
    <row r="34" spans="1:11" x14ac:dyDescent="0.25">
      <c r="A34" s="11">
        <v>43048</v>
      </c>
      <c r="B34" s="8" t="s">
        <v>2</v>
      </c>
      <c r="C34" s="9">
        <v>2.65</v>
      </c>
      <c r="D34" s="9"/>
      <c r="E34" s="9"/>
      <c r="F34" s="9">
        <v>2.65</v>
      </c>
      <c r="G34" s="9"/>
      <c r="H34" s="9"/>
      <c r="I34" s="9"/>
      <c r="J34" s="9"/>
      <c r="K34" s="9"/>
    </row>
    <row r="35" spans="1:11" x14ac:dyDescent="0.25">
      <c r="A35" s="11">
        <v>43063</v>
      </c>
      <c r="B35" s="8" t="s">
        <v>8</v>
      </c>
      <c r="C35" s="9">
        <v>302.75</v>
      </c>
      <c r="D35" s="9"/>
      <c r="E35" s="9"/>
      <c r="F35" s="9"/>
      <c r="G35" s="9"/>
      <c r="H35" s="9"/>
      <c r="I35" s="9"/>
      <c r="J35" s="9">
        <v>302.75</v>
      </c>
      <c r="K35" s="9"/>
    </row>
    <row r="36" spans="1:11" x14ac:dyDescent="0.25">
      <c r="A36" s="11">
        <v>43083</v>
      </c>
      <c r="B36" s="8" t="s">
        <v>9</v>
      </c>
      <c r="C36" s="9">
        <v>2092.04</v>
      </c>
      <c r="D36" s="9"/>
      <c r="E36" s="9"/>
      <c r="F36" s="9"/>
      <c r="G36" s="9"/>
      <c r="H36" s="9">
        <v>2092.04</v>
      </c>
      <c r="I36" s="9"/>
      <c r="J36" s="9"/>
      <c r="K36" s="9"/>
    </row>
    <row r="37" spans="1:11" x14ac:dyDescent="0.25">
      <c r="A37" s="11">
        <v>43445</v>
      </c>
      <c r="B37" s="8" t="s">
        <v>2</v>
      </c>
      <c r="C37" s="9">
        <v>2.57</v>
      </c>
      <c r="D37" s="9"/>
      <c r="E37" s="9"/>
      <c r="F37" s="9">
        <v>2.57</v>
      </c>
      <c r="G37" s="9"/>
      <c r="H37" s="9"/>
      <c r="I37" s="9"/>
      <c r="J37" s="9"/>
      <c r="K37" s="9"/>
    </row>
    <row r="38" spans="1:11" x14ac:dyDescent="0.25">
      <c r="A38" s="11" t="s">
        <v>73</v>
      </c>
      <c r="B38" s="8" t="s">
        <v>74</v>
      </c>
      <c r="C38" s="9">
        <v>50.01</v>
      </c>
      <c r="D38" s="9"/>
      <c r="E38" s="9"/>
      <c r="F38" s="9"/>
      <c r="G38" s="9"/>
      <c r="H38" s="9"/>
      <c r="I38" s="9">
        <v>50.01</v>
      </c>
      <c r="J38" s="9"/>
      <c r="K38" s="9"/>
    </row>
    <row r="39" spans="1:11" x14ac:dyDescent="0.25">
      <c r="A39" s="11" t="s">
        <v>82</v>
      </c>
      <c r="B39" s="8" t="s">
        <v>2</v>
      </c>
      <c r="C39" s="9">
        <v>2.04</v>
      </c>
      <c r="D39" s="9"/>
      <c r="E39" s="9"/>
      <c r="F39" s="9">
        <v>2.04</v>
      </c>
      <c r="G39" s="9"/>
      <c r="H39" s="9"/>
      <c r="I39" s="9"/>
      <c r="J39" s="9"/>
      <c r="K39" s="9"/>
    </row>
    <row r="40" spans="1:11" x14ac:dyDescent="0.25">
      <c r="A40" s="11" t="s">
        <v>83</v>
      </c>
      <c r="B40" s="8" t="s">
        <v>2</v>
      </c>
      <c r="C40" s="9">
        <v>2.16</v>
      </c>
      <c r="D40" s="9"/>
      <c r="E40" s="9"/>
      <c r="F40" s="9">
        <v>2.16</v>
      </c>
      <c r="G40" s="9"/>
      <c r="H40" s="9"/>
      <c r="I40" s="9"/>
      <c r="J40" s="9"/>
      <c r="K40" s="9"/>
    </row>
    <row r="41" spans="1:11" x14ac:dyDescent="0.25">
      <c r="A41" s="11" t="s">
        <v>84</v>
      </c>
      <c r="B41" s="8" t="s">
        <v>2</v>
      </c>
      <c r="C41" s="9">
        <v>1.8</v>
      </c>
      <c r="D41" s="9"/>
      <c r="E41" s="9"/>
      <c r="F41" s="9">
        <v>1.8</v>
      </c>
      <c r="G41" s="9"/>
      <c r="H41" s="9"/>
      <c r="I41" s="9"/>
      <c r="J41" s="9"/>
      <c r="K41" s="9"/>
    </row>
    <row r="42" spans="1:11" x14ac:dyDescent="0.25">
      <c r="A42" s="11" t="s">
        <v>85</v>
      </c>
      <c r="B42" s="8" t="s">
        <v>86</v>
      </c>
      <c r="C42" s="9">
        <v>50</v>
      </c>
      <c r="D42" s="9"/>
      <c r="E42" s="9"/>
      <c r="F42" s="9">
        <v>50</v>
      </c>
      <c r="G42" s="9"/>
      <c r="H42" s="9"/>
      <c r="I42" s="9"/>
      <c r="J42" s="9"/>
      <c r="K42" s="9"/>
    </row>
    <row r="43" spans="1:11" x14ac:dyDescent="0.25">
      <c r="A43" s="11">
        <v>43182</v>
      </c>
      <c r="B43" s="8" t="s">
        <v>87</v>
      </c>
      <c r="C43" s="9">
        <v>25</v>
      </c>
      <c r="D43" s="9"/>
      <c r="E43" s="9"/>
      <c r="F43" s="9">
        <v>25</v>
      </c>
      <c r="G43" s="9"/>
      <c r="H43" s="9"/>
      <c r="I43" s="9"/>
      <c r="J43" s="9"/>
      <c r="K43" s="9"/>
    </row>
    <row r="44" spans="1:11" x14ac:dyDescent="0.25">
      <c r="A44" s="8"/>
      <c r="B44" s="8"/>
      <c r="C44" s="9">
        <f>SUM(C4:C43)</f>
        <v>38865.070000000007</v>
      </c>
      <c r="D44" s="9">
        <f t="shared" ref="D44:K44" si="0">SUM(D4:D43)</f>
        <v>261.65999999999997</v>
      </c>
      <c r="E44" s="9">
        <f t="shared" si="0"/>
        <v>26000</v>
      </c>
      <c r="F44" s="9">
        <f t="shared" si="0"/>
        <v>102.25999999999999</v>
      </c>
      <c r="G44" s="9">
        <f t="shared" si="0"/>
        <v>1000</v>
      </c>
      <c r="H44" s="9">
        <f t="shared" si="0"/>
        <v>2606.39</v>
      </c>
      <c r="I44" s="9">
        <f t="shared" si="0"/>
        <v>256.51</v>
      </c>
      <c r="J44" s="9">
        <f t="shared" si="0"/>
        <v>8092.75</v>
      </c>
      <c r="K44" s="9">
        <f t="shared" si="0"/>
        <v>545.5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workbookViewId="0">
      <pane xSplit="8" ySplit="14" topLeftCell="I33" activePane="bottomRight" state="frozen"/>
      <selection pane="topRight" activeCell="I1" sqref="I1"/>
      <selection pane="bottomLeft" activeCell="A15" sqref="A15"/>
      <selection pane="bottomRight" activeCell="P40" sqref="P40"/>
    </sheetView>
  </sheetViews>
  <sheetFormatPr defaultRowHeight="15" x14ac:dyDescent="0.25"/>
  <cols>
    <col min="2" max="2" width="20.5703125" customWidth="1"/>
    <col min="3" max="3" width="17.28515625" style="7" customWidth="1"/>
    <col min="4" max="4" width="11.140625" style="7" customWidth="1"/>
    <col min="5" max="5" width="13" style="7" customWidth="1"/>
    <col min="6" max="6" width="10.7109375" style="7" customWidth="1"/>
    <col min="7" max="7" width="12" style="7" customWidth="1"/>
    <col min="8" max="8" width="12.42578125" style="7" customWidth="1"/>
    <col min="9" max="9" width="11.140625" style="7" customWidth="1"/>
    <col min="10" max="10" width="11.5703125" bestFit="1" customWidth="1"/>
    <col min="11" max="11" width="10.5703125" bestFit="1" customWidth="1"/>
  </cols>
  <sheetData>
    <row r="1" spans="1:12" x14ac:dyDescent="0.25">
      <c r="A1" t="s">
        <v>88</v>
      </c>
      <c r="D1" s="7" t="s">
        <v>124</v>
      </c>
    </row>
    <row r="3" spans="1:12" ht="30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</v>
      </c>
      <c r="H3" s="10" t="s">
        <v>7</v>
      </c>
      <c r="I3" s="10" t="s">
        <v>102</v>
      </c>
      <c r="J3" s="9" t="s">
        <v>52</v>
      </c>
      <c r="K3" s="9" t="s">
        <v>72</v>
      </c>
      <c r="L3" s="9" t="s">
        <v>118</v>
      </c>
    </row>
    <row r="4" spans="1:12" x14ac:dyDescent="0.25">
      <c r="A4" s="11" t="s">
        <v>89</v>
      </c>
      <c r="B4" s="8" t="s">
        <v>2</v>
      </c>
      <c r="C4" s="9">
        <v>1.84</v>
      </c>
      <c r="D4" s="9"/>
      <c r="E4" s="9"/>
      <c r="F4" s="9">
        <v>1.84</v>
      </c>
      <c r="G4" s="9"/>
      <c r="H4" s="9"/>
      <c r="I4" s="9"/>
      <c r="J4" s="9"/>
      <c r="K4" s="9"/>
      <c r="L4" s="9"/>
    </row>
    <row r="5" spans="1:12" x14ac:dyDescent="0.25">
      <c r="A5" s="11" t="s">
        <v>90</v>
      </c>
      <c r="B5" s="8" t="s">
        <v>8</v>
      </c>
      <c r="C5" s="9">
        <v>173.32</v>
      </c>
      <c r="D5" s="9"/>
      <c r="E5" s="9"/>
      <c r="F5" s="9"/>
      <c r="G5" s="9"/>
      <c r="H5" s="9"/>
      <c r="I5" s="9">
        <v>173.32</v>
      </c>
      <c r="J5" s="9"/>
      <c r="K5" s="9"/>
      <c r="L5" s="9"/>
    </row>
    <row r="6" spans="1:12" x14ac:dyDescent="0.25">
      <c r="A6" s="11" t="s">
        <v>62</v>
      </c>
      <c r="B6" s="8" t="s">
        <v>8</v>
      </c>
      <c r="C6" s="9">
        <v>18126.32</v>
      </c>
      <c r="D6" s="9"/>
      <c r="E6" s="9">
        <v>14500</v>
      </c>
      <c r="F6" s="9"/>
      <c r="G6" s="9"/>
      <c r="H6" s="9"/>
      <c r="I6" s="9"/>
      <c r="J6" s="9"/>
      <c r="K6" s="9">
        <v>3626.32</v>
      </c>
      <c r="L6" s="9"/>
    </row>
    <row r="7" spans="1:12" x14ac:dyDescent="0.25">
      <c r="A7" s="11" t="s">
        <v>63</v>
      </c>
      <c r="B7" s="8" t="s">
        <v>2</v>
      </c>
      <c r="C7" s="9">
        <v>2.0499999999999998</v>
      </c>
      <c r="D7" s="9"/>
      <c r="E7" s="9"/>
      <c r="F7" s="9">
        <v>2.0499999999999998</v>
      </c>
      <c r="G7" s="9"/>
      <c r="H7" s="9"/>
      <c r="I7" s="9"/>
      <c r="J7" s="9"/>
      <c r="K7" s="9"/>
      <c r="L7" s="9"/>
    </row>
    <row r="8" spans="1:12" x14ac:dyDescent="0.25">
      <c r="A8" s="11" t="s">
        <v>91</v>
      </c>
      <c r="B8" s="8" t="s">
        <v>2</v>
      </c>
      <c r="C8" s="9">
        <v>2.66</v>
      </c>
      <c r="D8" s="9"/>
      <c r="E8" s="9"/>
      <c r="F8" s="9">
        <v>2.66</v>
      </c>
      <c r="G8" s="9"/>
      <c r="H8" s="9"/>
      <c r="I8" s="9"/>
      <c r="J8" s="9"/>
      <c r="K8" s="9"/>
      <c r="L8" s="9"/>
    </row>
    <row r="9" spans="1:12" x14ac:dyDescent="0.25">
      <c r="A9" s="11" t="s">
        <v>93</v>
      </c>
      <c r="B9" s="8" t="s">
        <v>9</v>
      </c>
      <c r="C9" s="9">
        <v>1134.24</v>
      </c>
      <c r="D9" s="9"/>
      <c r="E9" s="9"/>
      <c r="F9" s="9"/>
      <c r="G9" s="9"/>
      <c r="H9" s="9">
        <v>1134.24</v>
      </c>
      <c r="I9" s="9"/>
      <c r="J9" s="9"/>
      <c r="K9" s="9"/>
      <c r="L9" s="9"/>
    </row>
    <row r="10" spans="1:12" x14ac:dyDescent="0.25">
      <c r="A10" s="11" t="s">
        <v>92</v>
      </c>
      <c r="B10" s="8" t="s">
        <v>2</v>
      </c>
      <c r="C10" s="9">
        <v>2.23</v>
      </c>
      <c r="D10" s="9"/>
      <c r="E10" s="9"/>
      <c r="F10" s="9">
        <v>2.23</v>
      </c>
      <c r="G10" s="9"/>
      <c r="H10" s="9"/>
      <c r="I10" s="9"/>
      <c r="J10" s="9"/>
      <c r="K10" s="9"/>
      <c r="L10" s="9"/>
    </row>
    <row r="11" spans="1:12" x14ac:dyDescent="0.25">
      <c r="A11" s="11" t="s">
        <v>69</v>
      </c>
      <c r="B11" s="8" t="s">
        <v>2</v>
      </c>
      <c r="C11" s="9">
        <v>2.33</v>
      </c>
      <c r="D11" s="9"/>
      <c r="E11" s="9"/>
      <c r="F11" s="9">
        <v>2.33</v>
      </c>
      <c r="G11" s="9"/>
      <c r="H11" s="9"/>
      <c r="I11" s="9"/>
      <c r="J11" s="9"/>
      <c r="K11" s="9"/>
      <c r="L11" s="9"/>
    </row>
    <row r="12" spans="1:12" x14ac:dyDescent="0.25">
      <c r="A12" s="11" t="s">
        <v>94</v>
      </c>
      <c r="B12" s="8" t="s">
        <v>8</v>
      </c>
      <c r="C12" s="9">
        <v>5148</v>
      </c>
      <c r="D12" s="9"/>
      <c r="E12" s="9"/>
      <c r="F12" s="9"/>
      <c r="G12" s="9"/>
      <c r="H12" s="9"/>
      <c r="I12" s="9"/>
      <c r="J12" s="9">
        <v>5148</v>
      </c>
      <c r="K12" s="9"/>
      <c r="L12" s="9"/>
    </row>
    <row r="13" spans="1:12" x14ac:dyDescent="0.25">
      <c r="A13" s="11" t="s">
        <v>94</v>
      </c>
      <c r="B13" s="8" t="s">
        <v>77</v>
      </c>
      <c r="C13" s="9">
        <v>10</v>
      </c>
      <c r="D13" s="9">
        <v>10</v>
      </c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11" t="s">
        <v>95</v>
      </c>
      <c r="B14" s="8" t="s">
        <v>75</v>
      </c>
      <c r="C14" s="9">
        <v>20</v>
      </c>
      <c r="D14" s="9">
        <v>20</v>
      </c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11" t="s">
        <v>96</v>
      </c>
      <c r="B15" s="8" t="s">
        <v>48</v>
      </c>
      <c r="C15" s="9">
        <v>20</v>
      </c>
      <c r="D15" s="9">
        <v>20</v>
      </c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11" t="s">
        <v>97</v>
      </c>
      <c r="B16" s="8" t="s">
        <v>57</v>
      </c>
      <c r="C16" s="9">
        <v>10</v>
      </c>
      <c r="D16" s="9">
        <v>10</v>
      </c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1"/>
      <c r="B17" s="8" t="s">
        <v>98</v>
      </c>
      <c r="C17" s="9">
        <v>10</v>
      </c>
      <c r="D17" s="9">
        <v>10</v>
      </c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11" t="s">
        <v>99</v>
      </c>
      <c r="B18" s="8" t="s">
        <v>76</v>
      </c>
      <c r="C18" s="9">
        <v>10</v>
      </c>
      <c r="D18" s="9">
        <v>10</v>
      </c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11" t="s">
        <v>100</v>
      </c>
      <c r="B19" s="8" t="s">
        <v>8</v>
      </c>
      <c r="C19" s="9">
        <v>14500</v>
      </c>
      <c r="D19" s="9"/>
      <c r="E19" s="9">
        <v>14500</v>
      </c>
      <c r="F19" s="9"/>
      <c r="G19" s="9"/>
      <c r="H19" s="9"/>
      <c r="I19" s="9"/>
      <c r="J19" s="9"/>
      <c r="K19" s="9"/>
      <c r="L19" s="9"/>
    </row>
    <row r="20" spans="1:12" x14ac:dyDescent="0.25">
      <c r="A20" s="11" t="s">
        <v>101</v>
      </c>
      <c r="B20" s="8" t="s">
        <v>5</v>
      </c>
      <c r="C20" s="9">
        <v>82.55</v>
      </c>
      <c r="D20" s="9">
        <v>82.55</v>
      </c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1" t="s">
        <v>95</v>
      </c>
      <c r="B21" s="8" t="s">
        <v>2</v>
      </c>
      <c r="C21" s="9">
        <v>2.4</v>
      </c>
      <c r="D21" s="9"/>
      <c r="E21" s="9"/>
      <c r="F21" s="9">
        <v>2.4</v>
      </c>
      <c r="G21" s="9"/>
      <c r="H21" s="9"/>
      <c r="I21" s="9"/>
      <c r="J21" s="9"/>
      <c r="K21" s="9"/>
      <c r="L21" s="9"/>
    </row>
    <row r="22" spans="1:12" x14ac:dyDescent="0.25">
      <c r="A22" s="11" t="s">
        <v>103</v>
      </c>
      <c r="B22" s="8" t="s">
        <v>2</v>
      </c>
      <c r="C22" s="9">
        <v>2.5099999999999998</v>
      </c>
      <c r="D22" s="9"/>
      <c r="E22" s="9"/>
      <c r="F22" s="9">
        <v>2.5099999999999998</v>
      </c>
      <c r="G22" s="9"/>
      <c r="H22" s="9"/>
      <c r="I22" s="9"/>
      <c r="J22" s="9"/>
      <c r="K22" s="9"/>
      <c r="L22" s="9"/>
    </row>
    <row r="23" spans="1:12" x14ac:dyDescent="0.25">
      <c r="A23" s="11" t="s">
        <v>104</v>
      </c>
      <c r="B23" s="8" t="s">
        <v>105</v>
      </c>
      <c r="C23" s="9">
        <v>10</v>
      </c>
      <c r="D23" s="9">
        <v>10</v>
      </c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11" t="s">
        <v>106</v>
      </c>
      <c r="B24" s="8" t="s">
        <v>107</v>
      </c>
      <c r="C24" s="9">
        <v>10</v>
      </c>
      <c r="D24" s="9">
        <v>10</v>
      </c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11" t="s">
        <v>108</v>
      </c>
      <c r="B25" s="8" t="s">
        <v>109</v>
      </c>
      <c r="C25" s="9">
        <v>70</v>
      </c>
      <c r="D25" s="9">
        <v>70</v>
      </c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1" t="s">
        <v>114</v>
      </c>
      <c r="B26" s="8" t="s">
        <v>2</v>
      </c>
      <c r="C26" s="9">
        <v>2.71</v>
      </c>
      <c r="D26" s="9"/>
      <c r="E26" s="9"/>
      <c r="F26" s="9">
        <v>2.71</v>
      </c>
      <c r="G26" s="9"/>
      <c r="H26" s="9"/>
      <c r="I26" s="9"/>
      <c r="J26" s="9"/>
      <c r="K26" s="9"/>
      <c r="L26" s="9"/>
    </row>
    <row r="27" spans="1:12" x14ac:dyDescent="0.25">
      <c r="A27" s="11" t="s">
        <v>110</v>
      </c>
      <c r="B27" s="8" t="s">
        <v>8</v>
      </c>
      <c r="C27" s="9">
        <v>397</v>
      </c>
      <c r="D27" s="9"/>
      <c r="E27" s="9"/>
      <c r="F27" s="9"/>
      <c r="G27" s="9"/>
      <c r="H27" s="9"/>
      <c r="I27" s="9">
        <v>397</v>
      </c>
      <c r="J27" s="9"/>
      <c r="K27" s="9"/>
      <c r="L27" s="9"/>
    </row>
    <row r="28" spans="1:12" x14ac:dyDescent="0.25">
      <c r="A28" s="11" t="s">
        <v>111</v>
      </c>
      <c r="B28" s="8" t="s">
        <v>112</v>
      </c>
      <c r="C28" s="9">
        <v>12.55</v>
      </c>
      <c r="D28" s="9">
        <v>12.55</v>
      </c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11" t="s">
        <v>113</v>
      </c>
      <c r="B29" s="8" t="s">
        <v>5</v>
      </c>
      <c r="C29" s="9">
        <v>20</v>
      </c>
      <c r="D29" s="9">
        <v>20</v>
      </c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1" t="s">
        <v>115</v>
      </c>
      <c r="B30" s="8" t="s">
        <v>2</v>
      </c>
      <c r="C30" s="9">
        <v>2.65</v>
      </c>
      <c r="D30" s="9"/>
      <c r="E30" s="9"/>
      <c r="F30" s="9">
        <v>2.65</v>
      </c>
      <c r="G30" s="9"/>
      <c r="H30" s="9"/>
      <c r="I30" s="9"/>
      <c r="J30" s="9"/>
      <c r="K30" s="9"/>
      <c r="L30" s="9"/>
    </row>
    <row r="31" spans="1:12" x14ac:dyDescent="0.25">
      <c r="A31" s="11" t="s">
        <v>116</v>
      </c>
      <c r="B31" s="8" t="s">
        <v>117</v>
      </c>
      <c r="C31" s="9">
        <v>50.01</v>
      </c>
      <c r="D31" s="9"/>
      <c r="E31" s="9"/>
      <c r="F31" s="9"/>
      <c r="G31" s="9"/>
      <c r="H31" s="9"/>
      <c r="I31" s="9"/>
      <c r="J31" s="9"/>
      <c r="K31" s="9"/>
      <c r="L31" s="9">
        <v>50.01</v>
      </c>
    </row>
    <row r="32" spans="1:12" x14ac:dyDescent="0.25">
      <c r="A32" s="11" t="s">
        <v>119</v>
      </c>
      <c r="B32" s="8" t="s">
        <v>120</v>
      </c>
      <c r="C32" s="9">
        <v>8.33</v>
      </c>
      <c r="D32" s="9">
        <v>8.33</v>
      </c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11" t="s">
        <v>82</v>
      </c>
      <c r="B33" s="8" t="s">
        <v>2</v>
      </c>
      <c r="C33" s="9">
        <v>2.5099999999999998</v>
      </c>
      <c r="D33" s="9"/>
      <c r="E33" s="9"/>
      <c r="F33" s="9">
        <v>2.5099999999999998</v>
      </c>
      <c r="G33" s="9"/>
      <c r="H33" s="9"/>
      <c r="I33" s="9"/>
      <c r="J33" s="9"/>
      <c r="K33" s="9"/>
      <c r="L33" s="9"/>
    </row>
    <row r="34" spans="1:12" x14ac:dyDescent="0.25">
      <c r="A34" s="11" t="s">
        <v>121</v>
      </c>
      <c r="B34" s="8" t="s">
        <v>8</v>
      </c>
      <c r="C34" s="9">
        <v>399.48</v>
      </c>
      <c r="D34" s="9"/>
      <c r="E34" s="9"/>
      <c r="F34" s="9"/>
      <c r="G34" s="9"/>
      <c r="H34" s="9"/>
      <c r="I34" s="9">
        <v>399.48</v>
      </c>
      <c r="J34" s="9"/>
      <c r="K34" s="9"/>
      <c r="L34" s="9"/>
    </row>
    <row r="35" spans="1:12" x14ac:dyDescent="0.25">
      <c r="A35" s="11" t="s">
        <v>122</v>
      </c>
      <c r="B35" s="8" t="s">
        <v>9</v>
      </c>
      <c r="C35" s="9">
        <v>567.29</v>
      </c>
      <c r="D35" s="9"/>
      <c r="E35" s="9"/>
      <c r="F35" s="9"/>
      <c r="G35" s="9"/>
      <c r="H35" s="9">
        <v>567.29</v>
      </c>
      <c r="I35" s="9"/>
      <c r="J35" s="9"/>
      <c r="K35" s="9"/>
      <c r="L35" s="9"/>
    </row>
    <row r="36" spans="1:12" x14ac:dyDescent="0.25">
      <c r="A36" s="11" t="s">
        <v>122</v>
      </c>
      <c r="B36" s="8" t="s">
        <v>2</v>
      </c>
      <c r="C36" s="9">
        <v>2.73</v>
      </c>
      <c r="D36" s="9"/>
      <c r="E36" s="9"/>
      <c r="F36" s="9">
        <v>2.73</v>
      </c>
      <c r="G36" s="9"/>
      <c r="H36" s="9"/>
      <c r="I36" s="9"/>
      <c r="J36" s="9"/>
      <c r="K36" s="9"/>
      <c r="L36" s="9"/>
    </row>
    <row r="37" spans="1:12" x14ac:dyDescent="0.25">
      <c r="A37" s="11" t="s">
        <v>123</v>
      </c>
      <c r="B37" s="8" t="s">
        <v>2</v>
      </c>
      <c r="C37" s="9">
        <v>2.2999999999999998</v>
      </c>
      <c r="D37" s="9"/>
      <c r="E37" s="9"/>
      <c r="F37" s="9">
        <v>2.2999999999999998</v>
      </c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8"/>
      <c r="B39" s="12">
        <f>SUM(D39:L39)</f>
        <v>40818.009999999995</v>
      </c>
      <c r="C39" s="9">
        <f>SUM(C4:C38)</f>
        <v>40818.010000000031</v>
      </c>
      <c r="D39" s="9">
        <f t="shared" ref="D39:K39" si="0">SUM(D4:D38)</f>
        <v>293.43</v>
      </c>
      <c r="E39" s="9">
        <f t="shared" si="0"/>
        <v>29000</v>
      </c>
      <c r="F39" s="9">
        <f t="shared" si="0"/>
        <v>28.92</v>
      </c>
      <c r="G39" s="9">
        <f t="shared" si="0"/>
        <v>0</v>
      </c>
      <c r="H39" s="9">
        <f t="shared" si="0"/>
        <v>1701.53</v>
      </c>
      <c r="I39" s="9">
        <f t="shared" si="0"/>
        <v>969.8</v>
      </c>
      <c r="J39" s="9">
        <f t="shared" si="0"/>
        <v>5148</v>
      </c>
      <c r="K39" s="9">
        <f t="shared" si="0"/>
        <v>3626.32</v>
      </c>
      <c r="L39" s="9">
        <f>SUM(L4:L38)</f>
        <v>50.01</v>
      </c>
    </row>
  </sheetData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4A69-735C-45CE-94C4-9EBD87A88D1C}">
  <dimension ref="A1:L40"/>
  <sheetViews>
    <sheetView workbookViewId="0">
      <pane xSplit="9" ySplit="13" topLeftCell="J32" activePane="bottomRight" state="frozen"/>
      <selection pane="topRight" activeCell="J1" sqref="J1"/>
      <selection pane="bottomLeft" activeCell="A14" sqref="A14"/>
      <selection pane="bottomRight" sqref="A1:XFD1048576"/>
    </sheetView>
  </sheetViews>
  <sheetFormatPr defaultRowHeight="15" x14ac:dyDescent="0.25"/>
  <cols>
    <col min="1" max="1" width="11.28515625" customWidth="1"/>
    <col min="2" max="2" width="19.140625" customWidth="1"/>
    <col min="3" max="3" width="11.7109375" style="7" customWidth="1"/>
    <col min="4" max="4" width="11.140625" style="7" customWidth="1"/>
    <col min="5" max="5" width="11.28515625" style="7" customWidth="1"/>
    <col min="6" max="6" width="8.85546875" style="7" customWidth="1"/>
    <col min="7" max="7" width="7.42578125" style="7" customWidth="1"/>
    <col min="8" max="8" width="11.42578125" style="7" customWidth="1"/>
    <col min="9" max="9" width="8.5703125" customWidth="1"/>
    <col min="10" max="10" width="10.5703125" bestFit="1" customWidth="1"/>
    <col min="11" max="11" width="10.42578125" customWidth="1"/>
  </cols>
  <sheetData>
    <row r="1" spans="1:12" x14ac:dyDescent="0.25">
      <c r="A1" t="s">
        <v>129</v>
      </c>
    </row>
    <row r="3" spans="1:12" ht="45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</v>
      </c>
      <c r="H3" s="10" t="s">
        <v>7</v>
      </c>
      <c r="I3" s="9" t="s">
        <v>52</v>
      </c>
      <c r="J3" s="9" t="s">
        <v>72</v>
      </c>
      <c r="K3" s="8" t="s">
        <v>118</v>
      </c>
      <c r="L3" s="8" t="s">
        <v>150</v>
      </c>
    </row>
    <row r="4" spans="1:12" x14ac:dyDescent="0.25">
      <c r="A4" s="11" t="s">
        <v>125</v>
      </c>
      <c r="B4" s="8" t="s">
        <v>2</v>
      </c>
      <c r="C4" s="9">
        <v>2.34</v>
      </c>
      <c r="D4" s="9"/>
      <c r="E4" s="9"/>
      <c r="F4" s="9">
        <v>2.34</v>
      </c>
      <c r="G4" s="9"/>
      <c r="H4" s="9"/>
      <c r="I4" s="9"/>
      <c r="J4" s="9"/>
      <c r="K4" s="9"/>
      <c r="L4" s="9"/>
    </row>
    <row r="5" spans="1:12" x14ac:dyDescent="0.25">
      <c r="A5" s="11" t="s">
        <v>126</v>
      </c>
      <c r="B5" s="8" t="s">
        <v>127</v>
      </c>
      <c r="C5" s="9">
        <v>14500</v>
      </c>
      <c r="D5" s="9"/>
      <c r="E5" s="9">
        <v>14500</v>
      </c>
      <c r="F5" s="9"/>
      <c r="G5" s="9"/>
      <c r="H5" s="9"/>
      <c r="I5" s="9"/>
      <c r="J5" s="9"/>
      <c r="K5" s="9"/>
      <c r="L5" s="9"/>
    </row>
    <row r="6" spans="1:12" x14ac:dyDescent="0.25">
      <c r="A6" s="11" t="s">
        <v>63</v>
      </c>
      <c r="B6" s="8" t="s">
        <v>2</v>
      </c>
      <c r="C6" s="9">
        <v>2.25</v>
      </c>
      <c r="D6" s="9"/>
      <c r="E6" s="9"/>
      <c r="F6" s="9">
        <v>2.25</v>
      </c>
      <c r="G6" s="9"/>
      <c r="H6" s="9"/>
      <c r="I6" s="9"/>
      <c r="J6" s="9"/>
      <c r="K6" s="9"/>
      <c r="L6" s="9"/>
    </row>
    <row r="7" spans="1:12" x14ac:dyDescent="0.25">
      <c r="A7" s="11" t="s">
        <v>128</v>
      </c>
      <c r="B7" s="8" t="s">
        <v>2</v>
      </c>
      <c r="C7" s="9">
        <v>2.48</v>
      </c>
      <c r="D7" s="9"/>
      <c r="E7" s="9"/>
      <c r="F7" s="9">
        <v>2.48</v>
      </c>
      <c r="G7" s="9"/>
      <c r="H7" s="9"/>
      <c r="I7" s="9"/>
      <c r="J7" s="9"/>
      <c r="K7" s="9"/>
      <c r="L7" s="9"/>
    </row>
    <row r="8" spans="1:12" x14ac:dyDescent="0.25">
      <c r="A8" s="11" t="s">
        <v>92</v>
      </c>
      <c r="B8" s="8" t="s">
        <v>2</v>
      </c>
      <c r="C8" s="9">
        <v>2.16</v>
      </c>
      <c r="D8" s="9"/>
      <c r="E8" s="9"/>
      <c r="F8" s="9">
        <v>2.16</v>
      </c>
      <c r="G8" s="9"/>
      <c r="H8" s="9"/>
      <c r="I8" s="9"/>
      <c r="J8" s="9"/>
      <c r="K8" s="9"/>
      <c r="L8" s="9"/>
    </row>
    <row r="9" spans="1:12" x14ac:dyDescent="0.25">
      <c r="A9" s="11" t="s">
        <v>69</v>
      </c>
      <c r="B9" s="8" t="s">
        <v>2</v>
      </c>
      <c r="C9" s="9">
        <v>2.15</v>
      </c>
      <c r="D9" s="9"/>
      <c r="E9" s="9"/>
      <c r="F9" s="9">
        <v>2.15</v>
      </c>
      <c r="G9" s="9"/>
      <c r="H9" s="9"/>
      <c r="I9" s="9"/>
      <c r="J9" s="9"/>
      <c r="K9" s="9"/>
      <c r="L9" s="9"/>
    </row>
    <row r="10" spans="1:12" x14ac:dyDescent="0.25">
      <c r="A10" s="11" t="s">
        <v>130</v>
      </c>
      <c r="B10" s="8" t="s">
        <v>2</v>
      </c>
      <c r="C10" s="9">
        <v>2.11</v>
      </c>
      <c r="D10" s="9"/>
      <c r="E10" s="9"/>
      <c r="F10" s="9">
        <v>2.11</v>
      </c>
      <c r="G10" s="9"/>
      <c r="H10" s="9"/>
      <c r="I10" s="9"/>
      <c r="J10" s="9"/>
      <c r="K10" s="9"/>
      <c r="L10" s="9"/>
    </row>
    <row r="11" spans="1:12" x14ac:dyDescent="0.25">
      <c r="A11" s="11"/>
      <c r="B11" s="8" t="s">
        <v>131</v>
      </c>
      <c r="C11" s="9">
        <v>12</v>
      </c>
      <c r="D11" s="9">
        <v>12</v>
      </c>
      <c r="E11" s="9"/>
      <c r="F11" s="9"/>
      <c r="G11" s="9"/>
      <c r="H11" s="9"/>
      <c r="I11" s="9"/>
      <c r="J11" s="9"/>
      <c r="K11" s="9"/>
      <c r="L11" s="9"/>
    </row>
    <row r="12" spans="1:12" x14ac:dyDescent="0.25">
      <c r="A12" s="11" t="s">
        <v>132</v>
      </c>
      <c r="B12" s="8" t="s">
        <v>77</v>
      </c>
      <c r="C12" s="9">
        <v>12</v>
      </c>
      <c r="D12" s="9">
        <v>12</v>
      </c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11"/>
      <c r="B13" s="8" t="s">
        <v>75</v>
      </c>
      <c r="C13" s="9">
        <v>24</v>
      </c>
      <c r="D13" s="9">
        <v>24</v>
      </c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11" t="s">
        <v>99</v>
      </c>
      <c r="B14" s="8" t="s">
        <v>76</v>
      </c>
      <c r="C14" s="9">
        <v>12</v>
      </c>
      <c r="D14" s="9">
        <v>12</v>
      </c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11" t="s">
        <v>133</v>
      </c>
      <c r="B15" s="8" t="s">
        <v>48</v>
      </c>
      <c r="C15" s="9">
        <v>24</v>
      </c>
      <c r="D15" s="9">
        <v>24</v>
      </c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11" t="s">
        <v>134</v>
      </c>
      <c r="B16" s="8" t="s">
        <v>9</v>
      </c>
      <c r="C16" s="9">
        <v>2877.38</v>
      </c>
      <c r="D16" s="9"/>
      <c r="E16" s="9"/>
      <c r="F16" s="9"/>
      <c r="G16" s="9"/>
      <c r="H16" s="9">
        <v>2877.38</v>
      </c>
      <c r="I16" s="9"/>
      <c r="J16" s="9"/>
      <c r="K16" s="9"/>
      <c r="L16" s="9"/>
    </row>
    <row r="17" spans="1:12" x14ac:dyDescent="0.25">
      <c r="A17" s="11" t="s">
        <v>135</v>
      </c>
      <c r="B17" s="8" t="s">
        <v>127</v>
      </c>
      <c r="C17" s="9">
        <v>14500</v>
      </c>
      <c r="D17" s="9"/>
      <c r="E17" s="9">
        <v>14500</v>
      </c>
      <c r="F17" s="9"/>
      <c r="G17" s="9"/>
      <c r="H17" s="9"/>
      <c r="I17" s="9"/>
      <c r="J17" s="9"/>
      <c r="K17" s="9"/>
      <c r="L17" s="9"/>
    </row>
    <row r="18" spans="1:12" x14ac:dyDescent="0.25">
      <c r="A18" s="11" t="s">
        <v>137</v>
      </c>
      <c r="B18" s="8" t="s">
        <v>138</v>
      </c>
      <c r="C18" s="9">
        <v>900</v>
      </c>
      <c r="D18" s="9"/>
      <c r="E18" s="9"/>
      <c r="F18" s="9"/>
      <c r="G18" s="9"/>
      <c r="H18" s="9"/>
      <c r="I18" s="9"/>
      <c r="J18" s="9"/>
      <c r="K18" s="9">
        <v>900</v>
      </c>
      <c r="L18" s="9"/>
    </row>
    <row r="19" spans="1:12" x14ac:dyDescent="0.25">
      <c r="A19" s="11" t="s">
        <v>137</v>
      </c>
      <c r="B19" s="8" t="s">
        <v>5</v>
      </c>
      <c r="C19" s="9">
        <v>144</v>
      </c>
      <c r="D19" s="9">
        <v>144</v>
      </c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11" t="s">
        <v>136</v>
      </c>
      <c r="B20" s="8" t="s">
        <v>2</v>
      </c>
      <c r="C20" s="9">
        <v>2.13</v>
      </c>
      <c r="D20" s="9"/>
      <c r="E20" s="9"/>
      <c r="F20" s="9">
        <v>2.13</v>
      </c>
      <c r="G20" s="9"/>
      <c r="H20" s="9"/>
      <c r="I20" s="9"/>
      <c r="J20" s="9"/>
      <c r="K20" s="9"/>
      <c r="L20" s="9"/>
    </row>
    <row r="21" spans="1:12" x14ac:dyDescent="0.25">
      <c r="A21" s="11"/>
      <c r="B21" s="8" t="s">
        <v>139</v>
      </c>
      <c r="C21" s="9">
        <v>12</v>
      </c>
      <c r="D21" s="9">
        <v>12</v>
      </c>
      <c r="E21" s="9"/>
      <c r="F21" s="9"/>
      <c r="G21" s="9"/>
      <c r="H21" s="9"/>
      <c r="I21" s="9"/>
      <c r="J21" s="9"/>
      <c r="K21" s="9"/>
      <c r="L21" s="9"/>
    </row>
    <row r="22" spans="1:12" x14ac:dyDescent="0.25">
      <c r="A22" s="11" t="s">
        <v>140</v>
      </c>
      <c r="B22" s="8" t="s">
        <v>107</v>
      </c>
      <c r="C22" s="9">
        <v>12</v>
      </c>
      <c r="D22" s="9">
        <v>12</v>
      </c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11" t="s">
        <v>141</v>
      </c>
      <c r="B23" s="8" t="s">
        <v>5</v>
      </c>
      <c r="C23" s="9">
        <v>60</v>
      </c>
      <c r="D23" s="9">
        <v>60</v>
      </c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11" t="s">
        <v>142</v>
      </c>
      <c r="B24" s="8" t="s">
        <v>72</v>
      </c>
      <c r="C24" s="9">
        <v>3048.14</v>
      </c>
      <c r="D24" s="9"/>
      <c r="E24" s="9"/>
      <c r="F24" s="9"/>
      <c r="G24" s="9"/>
      <c r="H24" s="9"/>
      <c r="I24" s="9"/>
      <c r="J24" s="9">
        <v>3048.14</v>
      </c>
      <c r="K24" s="9"/>
      <c r="L24" s="9"/>
    </row>
    <row r="25" spans="1:12" x14ac:dyDescent="0.25">
      <c r="A25" s="11">
        <v>43780</v>
      </c>
      <c r="B25" s="8" t="s">
        <v>2</v>
      </c>
      <c r="C25" s="9">
        <v>2.66</v>
      </c>
      <c r="D25" s="9"/>
      <c r="E25" s="9"/>
      <c r="F25" s="9">
        <v>2.66</v>
      </c>
      <c r="G25" s="9"/>
      <c r="H25" s="9"/>
      <c r="I25" s="9"/>
      <c r="J25" s="9"/>
      <c r="K25" s="9"/>
      <c r="L25" s="9"/>
    </row>
    <row r="26" spans="1:12" x14ac:dyDescent="0.25">
      <c r="A26" s="11" t="s">
        <v>143</v>
      </c>
      <c r="B26" s="8" t="s">
        <v>5</v>
      </c>
      <c r="C26" s="9">
        <v>20</v>
      </c>
      <c r="D26" s="9">
        <v>20</v>
      </c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1"/>
      <c r="B27" s="8" t="s">
        <v>144</v>
      </c>
      <c r="C27" s="9">
        <v>80</v>
      </c>
      <c r="D27" s="9"/>
      <c r="E27" s="9"/>
      <c r="F27" s="9"/>
      <c r="G27" s="9"/>
      <c r="H27" s="9"/>
      <c r="I27" s="9"/>
      <c r="J27" s="9"/>
      <c r="K27" s="9"/>
      <c r="L27" s="9">
        <v>80</v>
      </c>
    </row>
    <row r="28" spans="1:12" x14ac:dyDescent="0.25">
      <c r="A28" s="11" t="s">
        <v>145</v>
      </c>
      <c r="B28" s="8" t="s">
        <v>146</v>
      </c>
      <c r="C28" s="9">
        <v>60</v>
      </c>
      <c r="D28" s="9"/>
      <c r="E28" s="9"/>
      <c r="F28" s="9"/>
      <c r="G28" s="9"/>
      <c r="H28" s="9"/>
      <c r="I28" s="9"/>
      <c r="J28" s="9"/>
      <c r="K28" s="9">
        <v>60</v>
      </c>
      <c r="L28" s="9"/>
    </row>
    <row r="29" spans="1:12" x14ac:dyDescent="0.25">
      <c r="A29" s="11" t="s">
        <v>147</v>
      </c>
      <c r="B29" s="8" t="s">
        <v>2</v>
      </c>
      <c r="C29" s="9">
        <v>2.29</v>
      </c>
      <c r="D29" s="9"/>
      <c r="E29" s="9"/>
      <c r="F29" s="9">
        <v>2.29</v>
      </c>
      <c r="G29" s="9"/>
      <c r="H29" s="9"/>
      <c r="I29" s="9"/>
      <c r="J29" s="9"/>
      <c r="K29" s="9"/>
      <c r="L29" s="9"/>
    </row>
    <row r="30" spans="1:12" x14ac:dyDescent="0.25">
      <c r="A30" s="11" t="s">
        <v>148</v>
      </c>
      <c r="B30" s="8" t="s">
        <v>149</v>
      </c>
      <c r="C30" s="9">
        <v>52.03</v>
      </c>
      <c r="D30" s="9"/>
      <c r="E30" s="9"/>
      <c r="F30" s="9"/>
      <c r="G30" s="9"/>
      <c r="H30" s="9"/>
      <c r="I30" s="9"/>
      <c r="J30" s="9"/>
      <c r="K30" s="9">
        <v>52.03</v>
      </c>
      <c r="L30" s="9"/>
    </row>
    <row r="31" spans="1:12" x14ac:dyDescent="0.25">
      <c r="A31" s="11"/>
      <c r="B31" s="8" t="s">
        <v>151</v>
      </c>
      <c r="C31" s="9">
        <v>49</v>
      </c>
      <c r="D31" s="9">
        <v>9</v>
      </c>
      <c r="E31" s="9"/>
      <c r="F31" s="9"/>
      <c r="G31" s="9"/>
      <c r="H31" s="9"/>
      <c r="I31" s="9"/>
      <c r="J31" s="9"/>
      <c r="K31" s="9"/>
      <c r="L31" s="9">
        <v>40</v>
      </c>
    </row>
    <row r="32" spans="1:12" x14ac:dyDescent="0.25">
      <c r="A32" s="11" t="s">
        <v>82</v>
      </c>
      <c r="B32" s="8" t="s">
        <v>2</v>
      </c>
      <c r="C32" s="9">
        <v>2.4900000000000002</v>
      </c>
      <c r="D32" s="9"/>
      <c r="E32" s="9"/>
      <c r="F32" s="9">
        <v>2.4900000000000002</v>
      </c>
      <c r="G32" s="9"/>
      <c r="H32" s="9"/>
      <c r="I32" s="9"/>
      <c r="J32" s="9"/>
      <c r="K32" s="9"/>
      <c r="L32" s="9"/>
    </row>
    <row r="33" spans="1:12" x14ac:dyDescent="0.25">
      <c r="A33" s="11" t="s">
        <v>152</v>
      </c>
      <c r="B33" s="8" t="s">
        <v>9</v>
      </c>
      <c r="C33" s="9">
        <v>617.87</v>
      </c>
      <c r="D33" s="9"/>
      <c r="E33" s="9"/>
      <c r="F33" s="9"/>
      <c r="G33" s="9"/>
      <c r="H33" s="9">
        <v>617.87</v>
      </c>
      <c r="I33" s="9"/>
      <c r="J33" s="9"/>
      <c r="K33" s="9"/>
      <c r="L33" s="9"/>
    </row>
    <row r="34" spans="1:12" x14ac:dyDescent="0.25">
      <c r="A34" s="11" t="s">
        <v>153</v>
      </c>
      <c r="B34" s="8" t="s">
        <v>2</v>
      </c>
      <c r="C34" s="9">
        <v>2.4500000000000002</v>
      </c>
      <c r="D34" s="9"/>
      <c r="E34" s="9"/>
      <c r="F34" s="9">
        <v>2.4500000000000002</v>
      </c>
      <c r="G34" s="9"/>
      <c r="H34" s="9"/>
      <c r="I34" s="9"/>
      <c r="J34" s="9"/>
      <c r="K34" s="9"/>
      <c r="L34" s="9"/>
    </row>
    <row r="35" spans="1:12" x14ac:dyDescent="0.25">
      <c r="A35" s="11" t="s">
        <v>154</v>
      </c>
      <c r="B35" s="8" t="s">
        <v>155</v>
      </c>
      <c r="C35" s="9">
        <v>40</v>
      </c>
      <c r="D35" s="9"/>
      <c r="E35" s="9"/>
      <c r="F35" s="9"/>
      <c r="G35" s="9"/>
      <c r="H35" s="9"/>
      <c r="I35" s="9"/>
      <c r="J35" s="9"/>
      <c r="K35" s="9"/>
      <c r="L35" s="9">
        <v>40</v>
      </c>
    </row>
    <row r="36" spans="1:12" x14ac:dyDescent="0.25">
      <c r="A36" s="11" t="s">
        <v>84</v>
      </c>
      <c r="B36" s="8" t="s">
        <v>2</v>
      </c>
      <c r="C36" s="9">
        <v>2.0499999999999998</v>
      </c>
      <c r="D36" s="9"/>
      <c r="E36" s="9"/>
      <c r="F36" s="9">
        <v>2.0499999999999998</v>
      </c>
      <c r="G36" s="9"/>
      <c r="H36" s="9"/>
      <c r="I36" s="9"/>
      <c r="J36" s="9"/>
      <c r="K36" s="9"/>
      <c r="L36" s="9"/>
    </row>
    <row r="37" spans="1:12" x14ac:dyDescent="0.25">
      <c r="A37" s="11" t="s">
        <v>156</v>
      </c>
      <c r="B37" s="8" t="s">
        <v>157</v>
      </c>
      <c r="C37" s="9">
        <v>7</v>
      </c>
      <c r="D37" s="9">
        <v>7</v>
      </c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8"/>
      <c r="B40" s="12">
        <f>SUM(D40:L40)</f>
        <v>37090.979999999996</v>
      </c>
      <c r="C40" s="9">
        <f>SUM(C4:C39)</f>
        <v>37090.979999999996</v>
      </c>
      <c r="D40" s="9">
        <f t="shared" ref="D40:J40" si="0">SUM(D4:D39)</f>
        <v>348</v>
      </c>
      <c r="E40" s="9">
        <f t="shared" si="0"/>
        <v>29000</v>
      </c>
      <c r="F40" s="9">
        <f t="shared" si="0"/>
        <v>27.560000000000002</v>
      </c>
      <c r="G40" s="9">
        <f t="shared" si="0"/>
        <v>0</v>
      </c>
      <c r="H40" s="9">
        <f t="shared" si="0"/>
        <v>3495.25</v>
      </c>
      <c r="I40" s="9">
        <f t="shared" si="0"/>
        <v>0</v>
      </c>
      <c r="J40" s="9">
        <f t="shared" si="0"/>
        <v>3048.14</v>
      </c>
      <c r="K40" s="9">
        <f>SUM(K4:K39)</f>
        <v>1012.03</v>
      </c>
      <c r="L40" s="9">
        <f>SUM(L4:L39)</f>
        <v>160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5F46-6DFF-49E5-8C98-B87D6665E46F}">
  <dimension ref="A1:L39"/>
  <sheetViews>
    <sheetView zoomScale="75" zoomScaleNormal="75" workbookViewId="0">
      <pane xSplit="16" ySplit="21" topLeftCell="Q34" activePane="bottomRight" state="frozen"/>
      <selection pane="topRight" activeCell="Q1" sqref="Q1"/>
      <selection pane="bottomLeft" activeCell="A22" sqref="A22"/>
      <selection pane="bottomRight" activeCell="I38" sqref="I38"/>
    </sheetView>
  </sheetViews>
  <sheetFormatPr defaultRowHeight="15" x14ac:dyDescent="0.25"/>
  <cols>
    <col min="1" max="1" width="11.28515625" customWidth="1"/>
    <col min="2" max="2" width="19.140625" customWidth="1"/>
    <col min="3" max="3" width="16.28515625" style="7" customWidth="1"/>
    <col min="4" max="4" width="11.140625" style="7" customWidth="1"/>
    <col min="5" max="5" width="13.140625" style="7" customWidth="1"/>
    <col min="6" max="6" width="11.140625" style="7" customWidth="1"/>
    <col min="7" max="7" width="11.28515625" style="7" customWidth="1"/>
    <col min="8" max="8" width="11.42578125" style="7" customWidth="1"/>
    <col min="9" max="9" width="8.5703125" customWidth="1"/>
    <col min="10" max="10" width="10.5703125" bestFit="1" customWidth="1"/>
    <col min="11" max="11" width="11.5703125" bestFit="1" customWidth="1"/>
    <col min="12" max="12" width="10.140625" customWidth="1"/>
  </cols>
  <sheetData>
    <row r="1" spans="1:12" x14ac:dyDescent="0.25">
      <c r="A1" t="s">
        <v>158</v>
      </c>
    </row>
    <row r="3" spans="1:12" ht="30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185</v>
      </c>
      <c r="H3" s="10" t="s">
        <v>7</v>
      </c>
      <c r="I3" s="9" t="s">
        <v>52</v>
      </c>
      <c r="J3" s="9" t="s">
        <v>182</v>
      </c>
      <c r="K3" s="8" t="s">
        <v>161</v>
      </c>
      <c r="L3" s="8" t="s">
        <v>150</v>
      </c>
    </row>
    <row r="4" spans="1:12" x14ac:dyDescent="0.25">
      <c r="A4" s="11" t="s">
        <v>159</v>
      </c>
      <c r="B4" s="8" t="s">
        <v>160</v>
      </c>
      <c r="C4" s="13">
        <v>1500</v>
      </c>
      <c r="D4" s="9"/>
      <c r="E4" s="9"/>
      <c r="F4" s="9"/>
      <c r="G4" s="9"/>
      <c r="H4" s="9"/>
      <c r="I4" s="9"/>
      <c r="J4" s="9"/>
      <c r="K4" s="9">
        <v>1500</v>
      </c>
      <c r="L4" s="9"/>
    </row>
    <row r="5" spans="1:12" x14ac:dyDescent="0.25">
      <c r="A5" s="11" t="s">
        <v>162</v>
      </c>
      <c r="B5" s="8" t="s">
        <v>160</v>
      </c>
      <c r="C5" s="13">
        <v>14500</v>
      </c>
      <c r="D5" s="9"/>
      <c r="E5" s="9">
        <v>14500</v>
      </c>
      <c r="F5" s="9"/>
      <c r="G5" s="9"/>
      <c r="H5" s="9"/>
      <c r="I5" s="9"/>
      <c r="J5" s="9"/>
      <c r="K5" s="9"/>
      <c r="L5" s="9"/>
    </row>
    <row r="6" spans="1:12" x14ac:dyDescent="0.25">
      <c r="A6" s="11" t="s">
        <v>89</v>
      </c>
      <c r="B6" s="8" t="s">
        <v>2</v>
      </c>
      <c r="C6" s="13">
        <v>2.17</v>
      </c>
      <c r="D6" s="9"/>
      <c r="E6" s="9"/>
      <c r="F6" s="9">
        <v>2.17</v>
      </c>
      <c r="G6" s="9"/>
      <c r="H6" s="9"/>
      <c r="I6" s="9"/>
      <c r="J6" s="9"/>
      <c r="K6" s="9"/>
      <c r="L6" s="9"/>
    </row>
    <row r="7" spans="1:12" x14ac:dyDescent="0.25">
      <c r="A7" s="11" t="s">
        <v>162</v>
      </c>
      <c r="B7" s="8" t="s">
        <v>2</v>
      </c>
      <c r="C7" s="13">
        <v>2.33</v>
      </c>
      <c r="D7" s="9"/>
      <c r="E7" s="9"/>
      <c r="F7" s="9">
        <v>2.33</v>
      </c>
      <c r="G7" s="9"/>
      <c r="H7" s="9"/>
      <c r="I7" s="9"/>
      <c r="J7" s="9"/>
      <c r="K7" s="9"/>
      <c r="L7" s="9"/>
    </row>
    <row r="8" spans="1:12" x14ac:dyDescent="0.25">
      <c r="A8" s="11" t="s">
        <v>67</v>
      </c>
      <c r="B8" s="8" t="s">
        <v>2</v>
      </c>
      <c r="C8" s="13">
        <v>2.4</v>
      </c>
      <c r="D8" s="9"/>
      <c r="E8" s="9"/>
      <c r="F8" s="9">
        <v>2.4</v>
      </c>
      <c r="G8" s="9"/>
      <c r="H8" s="9"/>
      <c r="I8" s="9"/>
      <c r="J8" s="9"/>
      <c r="K8" s="9"/>
      <c r="L8" s="9"/>
    </row>
    <row r="9" spans="1:12" x14ac:dyDescent="0.25">
      <c r="A9" s="11" t="s">
        <v>92</v>
      </c>
      <c r="B9" s="8" t="s">
        <v>144</v>
      </c>
      <c r="C9" s="13">
        <v>40</v>
      </c>
      <c r="D9" s="9"/>
      <c r="E9" s="9"/>
      <c r="F9" s="9"/>
      <c r="G9" s="9"/>
      <c r="H9" s="9"/>
      <c r="I9" s="9"/>
      <c r="J9" s="9"/>
      <c r="K9" s="9"/>
      <c r="L9" s="9">
        <v>40</v>
      </c>
    </row>
    <row r="10" spans="1:12" x14ac:dyDescent="0.25">
      <c r="A10" s="11" t="s">
        <v>179</v>
      </c>
      <c r="B10" s="8" t="s">
        <v>2</v>
      </c>
      <c r="C10" s="13">
        <v>2.4</v>
      </c>
      <c r="D10" s="9"/>
      <c r="E10" s="9"/>
      <c r="F10" s="9">
        <v>2.4</v>
      </c>
      <c r="G10" s="9"/>
      <c r="H10" s="9"/>
      <c r="I10" s="9"/>
      <c r="J10" s="9"/>
      <c r="K10" s="9"/>
      <c r="L10" s="9"/>
    </row>
    <row r="11" spans="1:12" x14ac:dyDescent="0.25">
      <c r="A11" s="11" t="s">
        <v>163</v>
      </c>
      <c r="B11" s="8" t="s">
        <v>2</v>
      </c>
      <c r="C11" s="13">
        <v>1.99</v>
      </c>
      <c r="D11" s="9"/>
      <c r="E11" s="9"/>
      <c r="F11" s="9">
        <v>1.99</v>
      </c>
      <c r="G11" s="9"/>
      <c r="H11" s="9"/>
      <c r="I11" s="9"/>
      <c r="J11" s="9"/>
      <c r="K11" s="9"/>
      <c r="L11" s="9"/>
    </row>
    <row r="12" spans="1:12" x14ac:dyDescent="0.25">
      <c r="A12" s="11" t="s">
        <v>164</v>
      </c>
      <c r="B12" s="8" t="s">
        <v>9</v>
      </c>
      <c r="C12" s="13">
        <v>385.78</v>
      </c>
      <c r="D12" s="9"/>
      <c r="E12" s="9"/>
      <c r="F12" s="9"/>
      <c r="G12" s="9"/>
      <c r="H12" s="9">
        <v>385.78</v>
      </c>
      <c r="I12" s="9"/>
      <c r="J12" s="9"/>
      <c r="K12" s="9"/>
      <c r="L12" s="9"/>
    </row>
    <row r="13" spans="1:12" x14ac:dyDescent="0.25">
      <c r="A13" s="11" t="s">
        <v>168</v>
      </c>
      <c r="B13" s="8" t="s">
        <v>2</v>
      </c>
      <c r="C13" s="13">
        <v>0.45</v>
      </c>
      <c r="D13" s="9"/>
      <c r="E13" s="9"/>
      <c r="F13" s="9">
        <v>0.45</v>
      </c>
      <c r="G13" s="9"/>
      <c r="H13" s="9"/>
      <c r="I13" s="9"/>
      <c r="J13" s="9"/>
      <c r="K13" s="9"/>
      <c r="L13" s="9"/>
    </row>
    <row r="14" spans="1:12" x14ac:dyDescent="0.25">
      <c r="A14" s="11" t="s">
        <v>165</v>
      </c>
      <c r="B14" s="8" t="s">
        <v>5</v>
      </c>
      <c r="C14" s="13">
        <v>52</v>
      </c>
      <c r="D14" s="9">
        <v>52</v>
      </c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11" t="s">
        <v>166</v>
      </c>
      <c r="B15" s="8" t="s">
        <v>5</v>
      </c>
      <c r="C15" s="13">
        <v>12</v>
      </c>
      <c r="D15" s="9">
        <v>12</v>
      </c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11" t="s">
        <v>167</v>
      </c>
      <c r="B16" s="8" t="s">
        <v>5</v>
      </c>
      <c r="C16" s="13">
        <v>176</v>
      </c>
      <c r="D16" s="9">
        <v>96</v>
      </c>
      <c r="E16" s="9"/>
      <c r="F16" s="9"/>
      <c r="G16" s="9"/>
      <c r="H16" s="9"/>
      <c r="I16" s="9"/>
      <c r="J16" s="9"/>
      <c r="K16" s="9"/>
      <c r="L16" s="9">
        <v>80</v>
      </c>
    </row>
    <row r="17" spans="1:12" x14ac:dyDescent="0.25">
      <c r="A17" s="11" t="s">
        <v>166</v>
      </c>
      <c r="B17" s="8" t="s">
        <v>160</v>
      </c>
      <c r="C17" s="13">
        <v>14500</v>
      </c>
      <c r="D17" s="9"/>
      <c r="E17" s="9">
        <v>14500</v>
      </c>
      <c r="F17" s="9"/>
      <c r="G17" s="9"/>
      <c r="H17" s="9"/>
      <c r="I17" s="9"/>
      <c r="J17" s="9"/>
      <c r="K17" s="9"/>
      <c r="L17" s="9"/>
    </row>
    <row r="18" spans="1:12" x14ac:dyDescent="0.25">
      <c r="A18" s="11" t="s">
        <v>137</v>
      </c>
      <c r="B18" s="8" t="s">
        <v>5</v>
      </c>
      <c r="C18" s="13">
        <v>48</v>
      </c>
      <c r="D18" s="9">
        <v>48</v>
      </c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11" t="s">
        <v>169</v>
      </c>
      <c r="B19" s="8" t="s">
        <v>5</v>
      </c>
      <c r="C19" s="13">
        <v>40</v>
      </c>
      <c r="D19" s="9">
        <v>40</v>
      </c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11" t="s">
        <v>170</v>
      </c>
      <c r="B20" s="8" t="s">
        <v>5</v>
      </c>
      <c r="C20" s="13">
        <v>12</v>
      </c>
      <c r="D20" s="9">
        <v>12</v>
      </c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1" t="s">
        <v>171</v>
      </c>
      <c r="B21" s="8" t="s">
        <v>2</v>
      </c>
      <c r="C21" s="13">
        <v>0.45</v>
      </c>
      <c r="D21" s="9"/>
      <c r="E21" s="9"/>
      <c r="F21" s="9">
        <v>0.45</v>
      </c>
      <c r="G21" s="9"/>
      <c r="H21" s="9"/>
      <c r="I21" s="9"/>
      <c r="J21" s="9"/>
      <c r="K21" s="9"/>
      <c r="L21" s="9"/>
    </row>
    <row r="22" spans="1:12" x14ac:dyDescent="0.25">
      <c r="A22" s="11" t="s">
        <v>114</v>
      </c>
      <c r="B22" s="8" t="s">
        <v>2</v>
      </c>
      <c r="C22" s="13">
        <v>0.53</v>
      </c>
      <c r="D22" s="9"/>
      <c r="E22" s="9"/>
      <c r="F22" s="9">
        <v>0.53</v>
      </c>
      <c r="G22" s="9"/>
      <c r="H22" s="9"/>
      <c r="I22" s="9"/>
      <c r="J22" s="9"/>
      <c r="K22" s="9"/>
      <c r="L22" s="9"/>
    </row>
    <row r="23" spans="1:12" x14ac:dyDescent="0.25">
      <c r="A23" s="11" t="s">
        <v>172</v>
      </c>
      <c r="B23" s="8" t="s">
        <v>2</v>
      </c>
      <c r="C23" s="13">
        <v>0.5</v>
      </c>
      <c r="D23" s="9"/>
      <c r="E23" s="9"/>
      <c r="F23" s="9">
        <v>0.5</v>
      </c>
      <c r="G23" s="9"/>
      <c r="H23" s="9"/>
      <c r="I23" s="9"/>
      <c r="J23" s="9"/>
      <c r="K23" s="9"/>
      <c r="L23" s="9"/>
    </row>
    <row r="24" spans="1:12" x14ac:dyDescent="0.25">
      <c r="A24" s="11" t="s">
        <v>173</v>
      </c>
      <c r="B24" s="8" t="s">
        <v>2</v>
      </c>
      <c r="C24" s="13">
        <v>108</v>
      </c>
      <c r="D24" s="9">
        <v>28</v>
      </c>
      <c r="E24" s="9"/>
      <c r="F24" s="9"/>
      <c r="G24" s="9"/>
      <c r="H24" s="9"/>
      <c r="I24" s="9"/>
      <c r="J24" s="9"/>
      <c r="K24" s="9"/>
      <c r="L24" s="9">
        <v>80</v>
      </c>
    </row>
    <row r="25" spans="1:12" x14ac:dyDescent="0.25">
      <c r="A25" s="11" t="s">
        <v>177</v>
      </c>
      <c r="B25" s="8" t="s">
        <v>178</v>
      </c>
      <c r="C25" s="13">
        <v>1739</v>
      </c>
      <c r="D25" s="9"/>
      <c r="E25" s="9"/>
      <c r="F25" s="9"/>
      <c r="G25" s="9">
        <v>1739</v>
      </c>
      <c r="H25" s="9"/>
      <c r="I25" s="9"/>
      <c r="J25" s="9"/>
      <c r="K25" s="9"/>
      <c r="L25" s="9"/>
    </row>
    <row r="26" spans="1:12" x14ac:dyDescent="0.25">
      <c r="A26" s="11" t="s">
        <v>174</v>
      </c>
      <c r="B26" s="8" t="s">
        <v>2</v>
      </c>
      <c r="C26" s="13">
        <v>24</v>
      </c>
      <c r="D26" s="9">
        <v>24</v>
      </c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1" t="s">
        <v>176</v>
      </c>
      <c r="B27" s="8" t="s">
        <v>2</v>
      </c>
      <c r="C27" s="13">
        <v>0.5</v>
      </c>
      <c r="D27" s="9"/>
      <c r="E27" s="9"/>
      <c r="F27" s="9">
        <v>0.5</v>
      </c>
      <c r="G27" s="9"/>
      <c r="H27" s="9"/>
      <c r="I27" s="9"/>
      <c r="J27" s="9"/>
      <c r="K27" s="9"/>
      <c r="L27" s="9"/>
    </row>
    <row r="28" spans="1:12" x14ac:dyDescent="0.25">
      <c r="A28" s="11" t="s">
        <v>175</v>
      </c>
      <c r="B28" s="8" t="s">
        <v>180</v>
      </c>
      <c r="C28" s="13">
        <v>40</v>
      </c>
      <c r="D28" s="9">
        <v>12</v>
      </c>
      <c r="E28" s="9"/>
      <c r="F28" s="9"/>
      <c r="G28" s="9"/>
      <c r="H28" s="9"/>
      <c r="I28" s="9"/>
      <c r="J28" s="9"/>
      <c r="K28" s="9"/>
      <c r="L28" s="9">
        <v>40</v>
      </c>
    </row>
    <row r="29" spans="1:12" x14ac:dyDescent="0.25">
      <c r="A29" s="11" t="s">
        <v>176</v>
      </c>
      <c r="B29" s="8" t="s">
        <v>2</v>
      </c>
      <c r="C29" s="13">
        <v>12</v>
      </c>
      <c r="D29" s="9">
        <v>12</v>
      </c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1" t="s">
        <v>181</v>
      </c>
      <c r="B30" s="8" t="s">
        <v>5</v>
      </c>
      <c r="C30" s="13">
        <v>12</v>
      </c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11" t="s">
        <v>83</v>
      </c>
      <c r="B31" s="8" t="s">
        <v>2</v>
      </c>
      <c r="C31" s="13">
        <v>0.44</v>
      </c>
      <c r="D31" s="9"/>
      <c r="E31" s="9"/>
      <c r="F31" s="9">
        <v>0.44</v>
      </c>
      <c r="G31" s="9"/>
      <c r="H31" s="9"/>
      <c r="I31" s="9"/>
      <c r="J31" s="9"/>
      <c r="K31" s="9"/>
      <c r="L31" s="9"/>
    </row>
    <row r="32" spans="1:12" x14ac:dyDescent="0.25">
      <c r="A32" s="11" t="s">
        <v>183</v>
      </c>
      <c r="B32" s="8" t="s">
        <v>2</v>
      </c>
      <c r="C32" s="13">
        <v>0.41</v>
      </c>
      <c r="D32" s="9"/>
      <c r="E32" s="9"/>
      <c r="F32" s="9">
        <v>0.41</v>
      </c>
      <c r="G32" s="9"/>
      <c r="H32" s="9"/>
      <c r="I32" s="9"/>
      <c r="J32" s="9"/>
      <c r="K32" s="9"/>
      <c r="L32" s="9"/>
    </row>
    <row r="33" spans="1:12" x14ac:dyDescent="0.25">
      <c r="A33" s="11" t="s">
        <v>183</v>
      </c>
      <c r="B33" s="8" t="s">
        <v>155</v>
      </c>
      <c r="C33" s="13">
        <v>40</v>
      </c>
      <c r="D33" s="9"/>
      <c r="E33" s="9"/>
      <c r="F33" s="9"/>
      <c r="G33" s="9"/>
      <c r="H33" s="9"/>
      <c r="I33" s="9"/>
      <c r="J33" s="9"/>
      <c r="K33" s="9"/>
      <c r="L33" s="9">
        <v>40</v>
      </c>
    </row>
    <row r="34" spans="1:12" x14ac:dyDescent="0.25">
      <c r="A34" s="11" t="s">
        <v>184</v>
      </c>
      <c r="B34" s="8" t="s">
        <v>5</v>
      </c>
      <c r="C34" s="13">
        <v>12</v>
      </c>
      <c r="D34" s="9">
        <v>12</v>
      </c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11" t="s">
        <v>184</v>
      </c>
      <c r="B35" s="8" t="s">
        <v>182</v>
      </c>
      <c r="C35" s="13">
        <v>52.43</v>
      </c>
      <c r="D35" s="9"/>
      <c r="E35" s="9"/>
      <c r="F35" s="9"/>
      <c r="G35" s="9"/>
      <c r="H35" s="9"/>
      <c r="I35" s="9"/>
      <c r="J35" s="9">
        <v>52.43</v>
      </c>
      <c r="K35" s="9"/>
      <c r="L35" s="9"/>
    </row>
    <row r="36" spans="1:12" x14ac:dyDescent="0.25">
      <c r="A36" s="11" t="s">
        <v>184</v>
      </c>
      <c r="B36" s="8" t="s">
        <v>186</v>
      </c>
      <c r="C36" s="13">
        <v>850</v>
      </c>
      <c r="D36" s="9"/>
      <c r="E36" s="9"/>
      <c r="F36" s="9"/>
      <c r="G36" s="9"/>
      <c r="H36" s="9"/>
      <c r="I36" s="9"/>
      <c r="J36" s="9"/>
      <c r="K36" s="9">
        <v>850</v>
      </c>
      <c r="L36" s="9"/>
    </row>
    <row r="37" spans="1:12" x14ac:dyDescent="0.25">
      <c r="A37" s="11"/>
      <c r="B37" s="12">
        <f>SUM(D37:L37)</f>
        <v>34169.78</v>
      </c>
      <c r="C37" s="13">
        <f>SUM(C4:C36)</f>
        <v>34169.780000000006</v>
      </c>
      <c r="D37" s="9">
        <f>SUM(D4:D36)</f>
        <v>348</v>
      </c>
      <c r="E37" s="9">
        <f>SUM(E4:E23)</f>
        <v>29000</v>
      </c>
      <c r="F37" s="9">
        <f>SUM(F4:F36)</f>
        <v>14.569999999999999</v>
      </c>
      <c r="G37" s="9">
        <f>SUM(G4:G31)</f>
        <v>1739</v>
      </c>
      <c r="H37" s="9">
        <f>SUM(H4:H23)</f>
        <v>385.78</v>
      </c>
      <c r="I37" s="9">
        <f>SUM(I4:I23)</f>
        <v>0</v>
      </c>
      <c r="J37" s="9">
        <f>SUM(J4:J36)</f>
        <v>52.43</v>
      </c>
      <c r="K37" s="9">
        <f>SUM(K4:K36)</f>
        <v>2350</v>
      </c>
      <c r="L37" s="9">
        <f>SUM(L4:L36)</f>
        <v>280</v>
      </c>
    </row>
    <row r="38" spans="1:12" x14ac:dyDescent="0.25">
      <c r="A38" s="11"/>
      <c r="C38" s="14"/>
    </row>
    <row r="39" spans="1:12" x14ac:dyDescent="0.25">
      <c r="A39" s="8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EC3A-102E-4057-9EA2-6D6CCA4A8646}">
  <dimension ref="A1:M34"/>
  <sheetViews>
    <sheetView zoomScale="75" zoomScaleNormal="75" workbookViewId="0">
      <pane xSplit="16" ySplit="23" topLeftCell="Q54" activePane="bottomRight" state="frozen"/>
      <selection pane="topRight" activeCell="Q1" sqref="Q1"/>
      <selection pane="bottomLeft" activeCell="A22" sqref="A22"/>
      <selection pane="bottomRight" activeCell="E58" sqref="E58"/>
    </sheetView>
  </sheetViews>
  <sheetFormatPr defaultRowHeight="15" x14ac:dyDescent="0.25"/>
  <cols>
    <col min="1" max="1" width="11.28515625" customWidth="1"/>
    <col min="2" max="2" width="19.140625" customWidth="1"/>
    <col min="3" max="3" width="16.28515625" style="7" customWidth="1"/>
    <col min="4" max="4" width="11.140625" style="7" customWidth="1"/>
    <col min="5" max="5" width="13.140625" style="7" customWidth="1"/>
    <col min="6" max="6" width="11.140625" style="7" customWidth="1"/>
    <col min="7" max="7" width="11.28515625" style="7" customWidth="1"/>
    <col min="8" max="8" width="11.42578125" style="7" customWidth="1"/>
    <col min="9" max="9" width="8.5703125" customWidth="1"/>
    <col min="10" max="10" width="10.5703125" bestFit="1" customWidth="1"/>
    <col min="11" max="11" width="11.5703125" bestFit="1" customWidth="1"/>
    <col min="12" max="12" width="10.140625" customWidth="1"/>
  </cols>
  <sheetData>
    <row r="1" spans="1:12" x14ac:dyDescent="0.25">
      <c r="A1" t="s">
        <v>187</v>
      </c>
    </row>
    <row r="3" spans="1:12" ht="30" x14ac:dyDescent="0.25">
      <c r="A3" s="8" t="s">
        <v>0</v>
      </c>
      <c r="B3" s="8" t="s">
        <v>1</v>
      </c>
      <c r="C3" s="9" t="s">
        <v>3</v>
      </c>
      <c r="D3" s="9" t="s">
        <v>5</v>
      </c>
      <c r="E3" s="9" t="s">
        <v>41</v>
      </c>
      <c r="F3" s="10" t="s">
        <v>6</v>
      </c>
      <c r="G3" s="10" t="s">
        <v>185</v>
      </c>
      <c r="H3" s="10" t="s">
        <v>7</v>
      </c>
      <c r="I3" s="9" t="s">
        <v>52</v>
      </c>
      <c r="J3" s="9" t="s">
        <v>182</v>
      </c>
      <c r="K3" s="8" t="s">
        <v>161</v>
      </c>
      <c r="L3" s="8" t="s">
        <v>150</v>
      </c>
    </row>
    <row r="4" spans="1:12" x14ac:dyDescent="0.25">
      <c r="A4" s="11" t="s">
        <v>188</v>
      </c>
      <c r="B4" s="8" t="s">
        <v>189</v>
      </c>
      <c r="C4" s="13">
        <v>0.39</v>
      </c>
      <c r="D4" s="9"/>
      <c r="E4" s="9"/>
      <c r="F4" s="9">
        <v>0.39</v>
      </c>
      <c r="G4" s="9"/>
      <c r="H4" s="9"/>
      <c r="I4" s="9"/>
      <c r="J4" s="9"/>
      <c r="K4" s="9"/>
      <c r="L4" s="9"/>
    </row>
    <row r="5" spans="1:12" x14ac:dyDescent="0.25">
      <c r="A5" s="11" t="s">
        <v>188</v>
      </c>
      <c r="B5" s="8" t="s">
        <v>190</v>
      </c>
      <c r="C5" s="13">
        <v>14600</v>
      </c>
      <c r="D5" s="9"/>
      <c r="E5" s="9">
        <v>14250</v>
      </c>
      <c r="F5" s="9"/>
      <c r="G5" s="9"/>
      <c r="H5" s="9"/>
      <c r="I5" s="9"/>
      <c r="J5" s="9"/>
      <c r="K5" s="9">
        <v>350</v>
      </c>
      <c r="L5" s="9"/>
    </row>
    <row r="6" spans="1:12" x14ac:dyDescent="0.25">
      <c r="A6" s="11" t="s">
        <v>191</v>
      </c>
      <c r="B6" s="8" t="s">
        <v>192</v>
      </c>
      <c r="C6" s="15">
        <v>40</v>
      </c>
      <c r="D6" s="9"/>
      <c r="E6" s="9"/>
      <c r="F6" s="9"/>
      <c r="G6" s="9"/>
      <c r="H6" s="9"/>
      <c r="I6" s="9"/>
      <c r="J6" s="9"/>
      <c r="K6" s="9"/>
      <c r="L6" s="9">
        <v>40</v>
      </c>
    </row>
    <row r="7" spans="1:12" x14ac:dyDescent="0.25">
      <c r="A7" s="11" t="s">
        <v>191</v>
      </c>
      <c r="B7" s="8" t="s">
        <v>189</v>
      </c>
      <c r="C7" s="13">
        <v>0.4</v>
      </c>
      <c r="D7" s="9"/>
      <c r="E7" s="9"/>
      <c r="F7" s="9">
        <v>0.4</v>
      </c>
      <c r="G7" s="9"/>
      <c r="H7" s="9"/>
      <c r="I7" s="9"/>
      <c r="J7" s="9"/>
      <c r="K7" s="9"/>
      <c r="L7" s="9"/>
    </row>
    <row r="8" spans="1:12" x14ac:dyDescent="0.25">
      <c r="A8" s="11" t="s">
        <v>193</v>
      </c>
      <c r="B8" s="8" t="s">
        <v>192</v>
      </c>
      <c r="C8" s="13">
        <v>40</v>
      </c>
      <c r="D8" s="9"/>
      <c r="E8" s="9"/>
      <c r="F8" s="9"/>
      <c r="G8" s="9"/>
      <c r="H8" s="9"/>
      <c r="I8" s="9"/>
      <c r="J8" s="9"/>
      <c r="K8" s="9"/>
      <c r="L8" s="9">
        <v>40</v>
      </c>
    </row>
    <row r="9" spans="1:12" x14ac:dyDescent="0.25">
      <c r="A9" s="11" t="s">
        <v>196</v>
      </c>
      <c r="B9" s="8" t="s">
        <v>189</v>
      </c>
      <c r="C9" s="13">
        <v>0.43</v>
      </c>
      <c r="D9" s="9"/>
      <c r="E9" s="9"/>
      <c r="F9" s="9">
        <v>0.43</v>
      </c>
      <c r="G9" s="9"/>
      <c r="H9" s="9"/>
      <c r="I9" s="9"/>
      <c r="J9" s="9"/>
      <c r="K9" s="9"/>
      <c r="L9" s="9"/>
    </row>
    <row r="10" spans="1:12" x14ac:dyDescent="0.25">
      <c r="A10" s="11" t="s">
        <v>194</v>
      </c>
      <c r="B10" s="8" t="s">
        <v>189</v>
      </c>
      <c r="C10" s="13">
        <v>0.44</v>
      </c>
      <c r="D10" s="9"/>
      <c r="E10" s="9"/>
      <c r="F10" s="9">
        <v>0.44</v>
      </c>
      <c r="G10" s="9"/>
      <c r="H10" s="9"/>
      <c r="I10" s="9"/>
      <c r="J10" s="9"/>
      <c r="K10" s="9"/>
      <c r="L10" s="9"/>
    </row>
    <row r="11" spans="1:12" x14ac:dyDescent="0.25">
      <c r="A11" s="11" t="s">
        <v>195</v>
      </c>
      <c r="B11" s="8" t="s">
        <v>189</v>
      </c>
      <c r="C11" s="13">
        <v>0.43</v>
      </c>
      <c r="D11" s="9"/>
      <c r="E11" s="9"/>
      <c r="F11" s="9">
        <v>0.43</v>
      </c>
      <c r="G11" s="9"/>
      <c r="H11" s="9"/>
      <c r="I11" s="9"/>
      <c r="J11" s="9"/>
      <c r="K11" s="9"/>
      <c r="L11" s="9"/>
    </row>
    <row r="12" spans="1:12" x14ac:dyDescent="0.25">
      <c r="A12" s="11" t="s">
        <v>197</v>
      </c>
      <c r="B12" s="8" t="s">
        <v>189</v>
      </c>
      <c r="C12" s="13">
        <v>0.42</v>
      </c>
      <c r="D12" s="9"/>
      <c r="E12" s="9"/>
      <c r="F12" s="9">
        <v>0.42</v>
      </c>
      <c r="G12" s="9"/>
      <c r="H12" s="9"/>
      <c r="I12" s="9"/>
      <c r="J12" s="9"/>
      <c r="K12" s="9"/>
      <c r="L12" s="9"/>
    </row>
    <row r="13" spans="1:12" x14ac:dyDescent="0.25">
      <c r="A13" s="11" t="s">
        <v>198</v>
      </c>
      <c r="B13" s="8" t="s">
        <v>190</v>
      </c>
      <c r="C13" s="13">
        <v>14250</v>
      </c>
      <c r="D13" s="9"/>
      <c r="E13" s="9">
        <v>14250</v>
      </c>
      <c r="F13" s="9"/>
      <c r="G13" s="9"/>
      <c r="H13" s="9"/>
      <c r="I13" s="9"/>
      <c r="J13" s="9"/>
      <c r="K13" s="9"/>
      <c r="L13" s="9"/>
    </row>
    <row r="14" spans="1:12" x14ac:dyDescent="0.25">
      <c r="A14" s="11" t="s">
        <v>199</v>
      </c>
      <c r="B14" s="8" t="s">
        <v>200</v>
      </c>
      <c r="C14" s="13">
        <v>14.5</v>
      </c>
      <c r="D14" s="9">
        <v>14.5</v>
      </c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11" t="s">
        <v>199</v>
      </c>
      <c r="B15" s="8" t="s">
        <v>201</v>
      </c>
      <c r="C15" s="13">
        <v>29</v>
      </c>
      <c r="D15" s="9">
        <v>29</v>
      </c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11" t="s">
        <v>202</v>
      </c>
      <c r="B16" s="8" t="s">
        <v>203</v>
      </c>
      <c r="C16" s="13">
        <v>2200</v>
      </c>
      <c r="D16" s="9"/>
      <c r="E16" s="9"/>
      <c r="F16" s="9"/>
      <c r="G16" s="9"/>
      <c r="H16" s="9"/>
      <c r="I16" s="9"/>
      <c r="J16" s="9"/>
      <c r="K16" s="9">
        <v>2200</v>
      </c>
      <c r="L16" s="9"/>
    </row>
    <row r="17" spans="1:13" x14ac:dyDescent="0.25">
      <c r="A17" s="11" t="s">
        <v>207</v>
      </c>
      <c r="B17" s="8" t="s">
        <v>189</v>
      </c>
      <c r="C17" s="13">
        <v>0.47</v>
      </c>
      <c r="D17" s="9"/>
      <c r="E17" s="9"/>
      <c r="F17" s="9">
        <v>0.47</v>
      </c>
      <c r="G17" s="9"/>
      <c r="H17" s="9"/>
      <c r="I17" s="9"/>
      <c r="J17" s="9"/>
      <c r="K17" s="9"/>
      <c r="L17" s="9"/>
    </row>
    <row r="18" spans="1:13" x14ac:dyDescent="0.25">
      <c r="A18" s="11" t="s">
        <v>204</v>
      </c>
      <c r="B18" s="8" t="s">
        <v>192</v>
      </c>
      <c r="C18" s="13">
        <v>80</v>
      </c>
      <c r="D18" s="9"/>
      <c r="E18" s="9"/>
      <c r="F18" s="9"/>
      <c r="G18" s="9"/>
      <c r="H18" s="9"/>
      <c r="I18" s="9"/>
      <c r="J18" s="9"/>
      <c r="K18" s="9"/>
      <c r="L18" s="9">
        <v>80</v>
      </c>
    </row>
    <row r="19" spans="1:13" x14ac:dyDescent="0.25">
      <c r="A19" s="11" t="s">
        <v>205</v>
      </c>
      <c r="B19" s="8" t="s">
        <v>206</v>
      </c>
      <c r="C19" s="13">
        <v>766.57</v>
      </c>
      <c r="D19" s="9"/>
      <c r="E19" s="9"/>
      <c r="F19" s="9"/>
      <c r="G19" s="9"/>
      <c r="H19" s="9"/>
      <c r="I19" s="9"/>
      <c r="J19" s="9"/>
      <c r="K19" s="9">
        <v>766.57</v>
      </c>
      <c r="L19" s="9"/>
      <c r="M19" t="s">
        <v>72</v>
      </c>
    </row>
    <row r="20" spans="1:13" x14ac:dyDescent="0.25">
      <c r="A20" s="11" t="s">
        <v>208</v>
      </c>
      <c r="B20" s="8" t="s">
        <v>209</v>
      </c>
      <c r="C20" s="13">
        <v>88</v>
      </c>
      <c r="D20" s="9">
        <v>88</v>
      </c>
      <c r="E20" s="9"/>
      <c r="F20" s="9"/>
      <c r="G20" s="9"/>
      <c r="H20" s="9"/>
      <c r="I20" s="9"/>
      <c r="J20" s="9"/>
      <c r="K20" s="9"/>
      <c r="L20" s="9"/>
    </row>
    <row r="21" spans="1:13" x14ac:dyDescent="0.25">
      <c r="A21" s="11" t="s">
        <v>210</v>
      </c>
      <c r="B21" s="8" t="s">
        <v>189</v>
      </c>
      <c r="C21" s="13">
        <v>0.49</v>
      </c>
      <c r="D21" s="9"/>
      <c r="E21" s="9"/>
      <c r="F21" s="9">
        <v>0.49</v>
      </c>
      <c r="G21" s="9"/>
      <c r="H21" s="9"/>
      <c r="I21" s="9"/>
      <c r="J21" s="9"/>
      <c r="K21" s="9"/>
      <c r="L21" s="9"/>
    </row>
    <row r="22" spans="1:13" x14ac:dyDescent="0.25">
      <c r="A22" s="11" t="s">
        <v>211</v>
      </c>
      <c r="B22" s="8" t="s">
        <v>209</v>
      </c>
      <c r="C22" s="13">
        <v>15</v>
      </c>
      <c r="D22" s="9">
        <v>15</v>
      </c>
      <c r="E22" s="9"/>
      <c r="F22" s="9"/>
      <c r="G22" s="9"/>
      <c r="H22" s="9"/>
      <c r="I22" s="9"/>
      <c r="J22" s="9"/>
      <c r="K22" s="9"/>
      <c r="L22" s="9"/>
    </row>
    <row r="23" spans="1:13" x14ac:dyDescent="0.25">
      <c r="A23" s="11" t="s">
        <v>212</v>
      </c>
      <c r="B23" s="8" t="s">
        <v>209</v>
      </c>
      <c r="C23" s="13">
        <v>183.5</v>
      </c>
      <c r="D23" s="9">
        <v>183.5</v>
      </c>
      <c r="E23" s="9"/>
      <c r="F23" s="9"/>
      <c r="G23" s="9"/>
      <c r="H23" s="9"/>
      <c r="I23" s="9"/>
      <c r="J23" s="9"/>
      <c r="K23" s="9"/>
      <c r="L23" s="9"/>
    </row>
    <row r="24" spans="1:13" x14ac:dyDescent="0.25">
      <c r="A24" s="11" t="s">
        <v>213</v>
      </c>
      <c r="B24" s="8" t="s">
        <v>214</v>
      </c>
      <c r="C24" s="13">
        <v>14.5</v>
      </c>
      <c r="D24" s="9">
        <v>14.5</v>
      </c>
      <c r="E24" s="9"/>
      <c r="F24" s="9"/>
      <c r="G24" s="9"/>
      <c r="H24" s="9"/>
      <c r="I24" s="9"/>
      <c r="J24" s="9"/>
      <c r="K24" s="9"/>
      <c r="L24" s="9"/>
    </row>
    <row r="25" spans="1:13" x14ac:dyDescent="0.25">
      <c r="A25" s="11" t="s">
        <v>215</v>
      </c>
      <c r="B25" s="8" t="s">
        <v>216</v>
      </c>
      <c r="C25" s="13">
        <v>0.5</v>
      </c>
      <c r="D25" s="9"/>
      <c r="E25" s="9"/>
      <c r="F25" s="9">
        <v>0.5</v>
      </c>
      <c r="G25" s="9"/>
      <c r="H25" s="9"/>
      <c r="I25" s="9"/>
      <c r="J25" s="9"/>
      <c r="K25" s="9"/>
      <c r="L25" s="9"/>
    </row>
    <row r="26" spans="1:13" x14ac:dyDescent="0.25">
      <c r="A26" s="11" t="s">
        <v>217</v>
      </c>
      <c r="B26" s="8" t="s">
        <v>216</v>
      </c>
      <c r="C26" s="13">
        <v>0.52</v>
      </c>
      <c r="D26" s="9"/>
      <c r="E26" s="9"/>
      <c r="F26" s="9">
        <v>0.52</v>
      </c>
      <c r="G26" s="9"/>
      <c r="H26" s="9"/>
      <c r="I26" s="9"/>
      <c r="J26" s="9"/>
      <c r="K26" s="9"/>
      <c r="L26" s="9"/>
    </row>
    <row r="27" spans="1:13" x14ac:dyDescent="0.25">
      <c r="A27" s="11" t="s">
        <v>218</v>
      </c>
      <c r="B27" s="8" t="s">
        <v>209</v>
      </c>
      <c r="C27" s="16">
        <v>14.5</v>
      </c>
      <c r="D27" s="9">
        <v>14.5</v>
      </c>
      <c r="E27" s="9"/>
      <c r="F27" s="9"/>
      <c r="G27" s="9"/>
      <c r="H27" s="9"/>
      <c r="I27" s="9"/>
      <c r="J27" s="9"/>
      <c r="K27" s="9"/>
      <c r="L27" s="9"/>
    </row>
    <row r="28" spans="1:13" x14ac:dyDescent="0.25">
      <c r="A28" s="11" t="s">
        <v>219</v>
      </c>
      <c r="B28" s="8" t="s">
        <v>209</v>
      </c>
      <c r="C28" s="13">
        <v>15</v>
      </c>
      <c r="D28" s="9">
        <v>15</v>
      </c>
      <c r="E28" s="9"/>
      <c r="F28" s="9"/>
      <c r="G28" s="9"/>
      <c r="H28" s="9"/>
      <c r="I28" s="9"/>
      <c r="J28" s="9"/>
      <c r="K28" s="9"/>
      <c r="L28" s="9"/>
    </row>
    <row r="29" spans="1:13" x14ac:dyDescent="0.25">
      <c r="A29" s="11" t="s">
        <v>219</v>
      </c>
      <c r="B29" s="8" t="s">
        <v>192</v>
      </c>
      <c r="C29" s="13">
        <v>160</v>
      </c>
      <c r="D29" s="9"/>
      <c r="E29" s="9"/>
      <c r="F29" s="9"/>
      <c r="G29" s="9"/>
      <c r="H29" s="9"/>
      <c r="I29" s="9"/>
      <c r="J29" s="9"/>
      <c r="K29" s="9"/>
      <c r="L29" s="9">
        <v>160</v>
      </c>
    </row>
    <row r="30" spans="1:13" x14ac:dyDescent="0.25">
      <c r="A30" s="11" t="s">
        <v>219</v>
      </c>
      <c r="B30" s="8" t="s">
        <v>216</v>
      </c>
      <c r="C30" s="13">
        <v>0.48</v>
      </c>
      <c r="D30" s="9"/>
      <c r="E30" s="9"/>
      <c r="F30" s="9">
        <v>0.48</v>
      </c>
      <c r="G30" s="9"/>
      <c r="H30" s="9"/>
      <c r="I30" s="9"/>
      <c r="J30" s="9"/>
      <c r="K30" s="9"/>
      <c r="L30" s="9"/>
    </row>
    <row r="31" spans="1:13" x14ac:dyDescent="0.25">
      <c r="A31" s="11" t="s">
        <v>220</v>
      </c>
      <c r="B31" s="8" t="s">
        <v>216</v>
      </c>
      <c r="C31" s="13">
        <v>0.44</v>
      </c>
      <c r="D31" s="9"/>
      <c r="E31" s="9"/>
      <c r="F31" s="9">
        <v>0.44</v>
      </c>
      <c r="G31" s="9"/>
      <c r="H31" s="9"/>
      <c r="I31" s="9"/>
      <c r="J31" s="9"/>
      <c r="K31" s="9"/>
      <c r="L31" s="9"/>
    </row>
    <row r="32" spans="1:13" x14ac:dyDescent="0.25">
      <c r="A32" s="11"/>
      <c r="B32" s="12">
        <f>SUM(D32:L32)</f>
        <v>32515.98</v>
      </c>
      <c r="C32" s="13">
        <f>SUM(C4:C31)</f>
        <v>32515.980000000003</v>
      </c>
      <c r="D32" s="9">
        <f>SUM(D4:D31)</f>
        <v>374</v>
      </c>
      <c r="E32" s="9">
        <f>SUM(E4:E23)</f>
        <v>28500</v>
      </c>
      <c r="F32" s="9">
        <f>SUM(F4:F31)</f>
        <v>5.410000000000001</v>
      </c>
      <c r="G32" s="9">
        <f>SUM(G4:G23)</f>
        <v>0</v>
      </c>
      <c r="H32" s="9">
        <f>SUM(H4:H23)</f>
        <v>0</v>
      </c>
      <c r="I32" s="9">
        <f>SUM(I4:I23)</f>
        <v>0</v>
      </c>
      <c r="J32" s="9">
        <f>SUM(J4:J31)</f>
        <v>0</v>
      </c>
      <c r="K32" s="9">
        <f>SUM(K4:K31)</f>
        <v>3316.57</v>
      </c>
      <c r="L32" s="9">
        <f>SUM(L4:L31)</f>
        <v>320</v>
      </c>
    </row>
    <row r="33" spans="1:3" x14ac:dyDescent="0.25">
      <c r="A33" s="11"/>
      <c r="C33" s="14"/>
    </row>
    <row r="34" spans="1:3" x14ac:dyDescent="0.25">
      <c r="A34" s="8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F738-CB43-4845-B2D2-D5CB78F923E0}">
  <sheetPr>
    <pageSetUpPr fitToPage="1"/>
  </sheetPr>
  <dimension ref="A1:P50"/>
  <sheetViews>
    <sheetView tabSelected="1" topLeftCell="A36" zoomScale="77" workbookViewId="0">
      <selection activeCell="M51" sqref="M51"/>
    </sheetView>
  </sheetViews>
  <sheetFormatPr defaultRowHeight="15" x14ac:dyDescent="0.25"/>
  <cols>
    <col min="2" max="2" width="22.85546875" customWidth="1"/>
    <col min="3" max="3" width="14.5703125" customWidth="1"/>
    <col min="5" max="5" width="12.85546875" customWidth="1"/>
    <col min="7" max="7" width="13.28515625" customWidth="1"/>
    <col min="8" max="8" width="10.5703125" bestFit="1" customWidth="1"/>
    <col min="11" max="11" width="11.7109375" customWidth="1"/>
  </cols>
  <sheetData>
    <row r="1" spans="1:15" x14ac:dyDescent="0.25">
      <c r="A1" s="17" t="s">
        <v>221</v>
      </c>
      <c r="B1" s="17"/>
      <c r="C1" s="18"/>
      <c r="D1" s="18"/>
      <c r="E1" s="18"/>
      <c r="F1" s="18"/>
      <c r="G1" s="18"/>
      <c r="H1" s="18"/>
      <c r="I1" s="17"/>
      <c r="J1" s="17"/>
      <c r="K1" s="17"/>
      <c r="L1" s="17"/>
      <c r="M1" s="17"/>
    </row>
    <row r="2" spans="1:15" ht="30" x14ac:dyDescent="0.25">
      <c r="A2" s="24" t="s">
        <v>0</v>
      </c>
      <c r="B2" s="24" t="s">
        <v>1</v>
      </c>
      <c r="C2" s="30" t="s">
        <v>229</v>
      </c>
      <c r="D2" s="31" t="s">
        <v>237</v>
      </c>
      <c r="E2" s="25" t="s">
        <v>41</v>
      </c>
      <c r="F2" s="26" t="s">
        <v>6</v>
      </c>
      <c r="G2" s="26" t="s">
        <v>233</v>
      </c>
      <c r="H2" s="26" t="s">
        <v>7</v>
      </c>
      <c r="I2" s="25" t="s">
        <v>52</v>
      </c>
      <c r="J2" s="25" t="s">
        <v>182</v>
      </c>
      <c r="K2" s="24" t="s">
        <v>161</v>
      </c>
      <c r="L2" s="24" t="s">
        <v>150</v>
      </c>
      <c r="M2" s="30" t="s">
        <v>238</v>
      </c>
      <c r="N2" s="30" t="s">
        <v>72</v>
      </c>
    </row>
    <row r="3" spans="1:15" x14ac:dyDescent="0.25">
      <c r="A3" s="20" t="s">
        <v>222</v>
      </c>
      <c r="B3" s="21" t="s">
        <v>223</v>
      </c>
      <c r="C3" s="22">
        <v>14.5</v>
      </c>
      <c r="D3" s="23">
        <v>14.5</v>
      </c>
      <c r="E3" s="23"/>
      <c r="F3" s="23"/>
      <c r="G3" s="23"/>
      <c r="H3" s="23"/>
      <c r="I3" s="23"/>
      <c r="J3" s="23"/>
      <c r="K3" s="23"/>
      <c r="L3" s="23"/>
      <c r="M3" s="21"/>
      <c r="N3" s="8"/>
    </row>
    <row r="4" spans="1:15" x14ac:dyDescent="0.25">
      <c r="A4" s="20" t="s">
        <v>222</v>
      </c>
      <c r="B4" s="21" t="s">
        <v>224</v>
      </c>
      <c r="C4" s="22">
        <v>2000</v>
      </c>
      <c r="D4" s="23"/>
      <c r="E4" s="23"/>
      <c r="F4" s="23"/>
      <c r="G4" s="23"/>
      <c r="H4" s="23"/>
      <c r="I4" s="23"/>
      <c r="J4" s="23"/>
      <c r="K4" s="23">
        <v>2000</v>
      </c>
      <c r="L4" s="23"/>
      <c r="M4" s="21"/>
      <c r="N4" s="8"/>
      <c r="O4" t="s">
        <v>239</v>
      </c>
    </row>
    <row r="5" spans="1:15" x14ac:dyDescent="0.25">
      <c r="A5" s="20" t="s">
        <v>225</v>
      </c>
      <c r="B5" s="21" t="s">
        <v>226</v>
      </c>
      <c r="C5" s="27">
        <v>1110.56</v>
      </c>
      <c r="D5" s="23"/>
      <c r="E5" s="23"/>
      <c r="F5" s="23"/>
      <c r="G5" s="23"/>
      <c r="H5" s="23">
        <v>1110.56</v>
      </c>
      <c r="I5" s="23"/>
      <c r="J5" s="23"/>
      <c r="K5" s="23"/>
      <c r="L5" s="23"/>
      <c r="M5" s="21"/>
      <c r="N5" s="21"/>
      <c r="O5" s="17"/>
    </row>
    <row r="6" spans="1:15" x14ac:dyDescent="0.25">
      <c r="A6" s="20" t="s">
        <v>227</v>
      </c>
      <c r="B6" s="21" t="s">
        <v>216</v>
      </c>
      <c r="C6" s="22">
        <v>0.47</v>
      </c>
      <c r="D6" s="23"/>
      <c r="E6" s="23"/>
      <c r="F6" s="23">
        <v>0.47</v>
      </c>
      <c r="G6" s="23"/>
      <c r="H6" s="23"/>
      <c r="I6" s="23"/>
      <c r="J6" s="23"/>
      <c r="K6" s="23"/>
      <c r="L6" s="23"/>
      <c r="M6" s="21"/>
      <c r="N6" s="21"/>
      <c r="O6" s="17"/>
    </row>
    <row r="7" spans="1:15" x14ac:dyDescent="0.25">
      <c r="A7" s="21" t="s">
        <v>228</v>
      </c>
      <c r="B7" s="21" t="s">
        <v>224</v>
      </c>
      <c r="C7" s="21">
        <v>14438.24</v>
      </c>
      <c r="D7" s="21"/>
      <c r="E7" s="21">
        <v>14438.24</v>
      </c>
      <c r="F7" s="21"/>
      <c r="G7" s="21"/>
      <c r="H7" s="21"/>
      <c r="I7" s="21"/>
      <c r="J7" s="21"/>
      <c r="K7" s="21"/>
      <c r="L7" s="21"/>
      <c r="M7" s="21"/>
      <c r="N7" s="21"/>
      <c r="O7" s="17"/>
    </row>
    <row r="8" spans="1:15" x14ac:dyDescent="0.25">
      <c r="A8" s="20" t="s">
        <v>230</v>
      </c>
      <c r="B8" s="21" t="s">
        <v>216</v>
      </c>
      <c r="C8" s="22">
        <v>0.43</v>
      </c>
      <c r="D8" s="23"/>
      <c r="E8" s="23"/>
      <c r="F8" s="23">
        <v>0.43</v>
      </c>
      <c r="G8" s="23"/>
      <c r="H8" s="23"/>
      <c r="I8" s="23"/>
      <c r="J8" s="23"/>
      <c r="K8" s="23"/>
      <c r="L8" s="23"/>
      <c r="M8" s="21"/>
      <c r="N8" s="21"/>
      <c r="O8" s="17"/>
    </row>
    <row r="9" spans="1:15" x14ac:dyDescent="0.25">
      <c r="A9" s="20" t="s">
        <v>231</v>
      </c>
      <c r="B9" s="21" t="s">
        <v>232</v>
      </c>
      <c r="C9" s="22">
        <v>129.94</v>
      </c>
      <c r="D9" s="23"/>
      <c r="E9" s="23"/>
      <c r="F9" s="23"/>
      <c r="G9" s="23">
        <v>129.94</v>
      </c>
      <c r="H9" s="23"/>
      <c r="I9" s="23"/>
      <c r="J9" s="23"/>
      <c r="K9" s="23"/>
      <c r="L9" s="23"/>
      <c r="M9" s="21"/>
      <c r="N9" s="21"/>
      <c r="O9" s="17"/>
    </row>
    <row r="10" spans="1:15" x14ac:dyDescent="0.25">
      <c r="A10" s="20" t="s">
        <v>234</v>
      </c>
      <c r="B10" s="21" t="s">
        <v>216</v>
      </c>
      <c r="C10" s="22">
        <v>0.52</v>
      </c>
      <c r="D10" s="23"/>
      <c r="E10" s="23"/>
      <c r="F10" s="23">
        <v>0.52</v>
      </c>
      <c r="G10" s="23"/>
      <c r="H10" s="23"/>
      <c r="I10" s="23"/>
      <c r="J10" s="23"/>
      <c r="K10" s="23"/>
      <c r="L10" s="23"/>
      <c r="M10" s="21"/>
      <c r="N10" s="21"/>
      <c r="O10" s="17"/>
    </row>
    <row r="11" spans="1:15" x14ac:dyDescent="0.25">
      <c r="A11" s="20" t="s">
        <v>235</v>
      </c>
      <c r="B11" s="21" t="s">
        <v>236</v>
      </c>
      <c r="C11" s="22">
        <v>9542.92</v>
      </c>
      <c r="D11" s="23"/>
      <c r="E11" s="23"/>
      <c r="F11" s="23"/>
      <c r="G11" s="23"/>
      <c r="H11" s="23"/>
      <c r="I11" s="23"/>
      <c r="J11" s="23"/>
      <c r="K11" s="23"/>
      <c r="L11" s="23"/>
      <c r="M11" s="21">
        <v>9542.92</v>
      </c>
      <c r="N11" s="21"/>
      <c r="O11" s="17" t="s">
        <v>242</v>
      </c>
    </row>
    <row r="12" spans="1:15" x14ac:dyDescent="0.25">
      <c r="A12" s="20" t="s">
        <v>235</v>
      </c>
      <c r="B12" s="21" t="s">
        <v>236</v>
      </c>
      <c r="C12" s="22">
        <v>3315.12</v>
      </c>
      <c r="D12" s="23"/>
      <c r="E12" s="23"/>
      <c r="F12" s="23"/>
      <c r="G12" s="23"/>
      <c r="H12" s="23"/>
      <c r="I12" s="23"/>
      <c r="J12" s="23"/>
      <c r="K12" s="23"/>
      <c r="L12" s="23"/>
      <c r="M12" s="21">
        <v>3315.12</v>
      </c>
      <c r="N12" s="21"/>
      <c r="O12" s="17" t="s">
        <v>243</v>
      </c>
    </row>
    <row r="13" spans="1:15" x14ac:dyDescent="0.25">
      <c r="A13" s="20" t="s">
        <v>240</v>
      </c>
      <c r="B13" s="21" t="s">
        <v>244</v>
      </c>
      <c r="C13" s="22">
        <v>1200.79</v>
      </c>
      <c r="D13" s="23"/>
      <c r="E13" s="23"/>
      <c r="F13" s="23"/>
      <c r="G13" s="23"/>
      <c r="H13" s="23"/>
      <c r="I13" s="23"/>
      <c r="J13" s="23"/>
      <c r="K13" s="23"/>
      <c r="L13" s="23"/>
      <c r="M13" s="21">
        <v>1200.79</v>
      </c>
      <c r="N13" s="21"/>
      <c r="O13" s="17" t="s">
        <v>241</v>
      </c>
    </row>
    <row r="14" spans="1:15" x14ac:dyDescent="0.25">
      <c r="A14" s="20" t="s">
        <v>251</v>
      </c>
      <c r="B14" s="21" t="s">
        <v>216</v>
      </c>
      <c r="C14" s="22">
        <v>0.54</v>
      </c>
      <c r="D14" s="23"/>
      <c r="E14" s="23"/>
      <c r="F14" s="23">
        <v>0.54</v>
      </c>
      <c r="G14" s="23"/>
      <c r="H14" s="23"/>
      <c r="I14" s="23"/>
      <c r="J14" s="23"/>
      <c r="K14" s="23"/>
      <c r="L14" s="23"/>
      <c r="M14" s="21"/>
      <c r="N14" s="21"/>
      <c r="O14" s="17"/>
    </row>
    <row r="15" spans="1:15" x14ac:dyDescent="0.25">
      <c r="A15" s="20" t="s">
        <v>245</v>
      </c>
      <c r="B15" s="21" t="s">
        <v>246</v>
      </c>
      <c r="C15" s="22">
        <v>300</v>
      </c>
      <c r="D15" s="23"/>
      <c r="E15" s="23"/>
      <c r="F15" s="23"/>
      <c r="G15" s="23"/>
      <c r="H15" s="23"/>
      <c r="I15" s="23"/>
      <c r="J15" s="23"/>
      <c r="K15" s="23"/>
      <c r="L15" s="23"/>
      <c r="M15" s="21">
        <v>300</v>
      </c>
      <c r="N15" s="21"/>
      <c r="O15" s="17" t="s">
        <v>247</v>
      </c>
    </row>
    <row r="16" spans="1:15" x14ac:dyDescent="0.25">
      <c r="A16" s="20" t="s">
        <v>248</v>
      </c>
      <c r="B16" s="21" t="s">
        <v>246</v>
      </c>
      <c r="C16" s="22">
        <v>120</v>
      </c>
      <c r="D16" s="23"/>
      <c r="E16" s="23"/>
      <c r="F16" s="23"/>
      <c r="G16" s="23"/>
      <c r="H16" s="23"/>
      <c r="I16" s="23"/>
      <c r="J16" s="23"/>
      <c r="K16" s="23"/>
      <c r="L16" s="23">
        <v>120</v>
      </c>
      <c r="M16" s="21"/>
      <c r="N16" s="21"/>
      <c r="O16" s="17"/>
    </row>
    <row r="17" spans="1:15" x14ac:dyDescent="0.25">
      <c r="A17" s="20" t="s">
        <v>249</v>
      </c>
      <c r="B17" s="21" t="s">
        <v>244</v>
      </c>
      <c r="C17" s="22">
        <v>784.87</v>
      </c>
      <c r="D17" s="23"/>
      <c r="E17" s="23"/>
      <c r="F17" s="23"/>
      <c r="G17" s="23"/>
      <c r="H17" s="23"/>
      <c r="I17" s="23"/>
      <c r="J17" s="23"/>
      <c r="K17" s="23"/>
      <c r="L17" s="23"/>
      <c r="M17" s="21">
        <v>784.87</v>
      </c>
      <c r="N17" s="21"/>
      <c r="O17" s="17" t="s">
        <v>250</v>
      </c>
    </row>
    <row r="18" spans="1:15" x14ac:dyDescent="0.25">
      <c r="A18" s="20" t="s">
        <v>252</v>
      </c>
      <c r="B18" s="21" t="s">
        <v>216</v>
      </c>
      <c r="C18" s="22">
        <v>2.08</v>
      </c>
      <c r="D18" s="23"/>
      <c r="E18" s="23"/>
      <c r="F18" s="23">
        <v>2.08</v>
      </c>
      <c r="G18" s="23"/>
      <c r="H18" s="23"/>
      <c r="I18" s="23"/>
      <c r="J18" s="23"/>
      <c r="K18" s="23"/>
      <c r="L18" s="23"/>
      <c r="M18" s="21"/>
      <c r="N18" s="21"/>
      <c r="O18" s="17"/>
    </row>
    <row r="19" spans="1:15" x14ac:dyDescent="0.25">
      <c r="A19" s="20" t="s">
        <v>253</v>
      </c>
      <c r="B19" s="21" t="s">
        <v>9</v>
      </c>
      <c r="C19" s="22">
        <v>2282.79</v>
      </c>
      <c r="D19" s="23"/>
      <c r="E19" s="23"/>
      <c r="F19" s="23"/>
      <c r="G19" s="23"/>
      <c r="H19" s="23">
        <v>2282.79</v>
      </c>
      <c r="I19" s="23"/>
      <c r="J19" s="23"/>
      <c r="K19" s="23"/>
      <c r="L19" s="23"/>
      <c r="M19" s="21"/>
      <c r="N19" s="21"/>
      <c r="O19" s="17"/>
    </row>
    <row r="20" spans="1:15" x14ac:dyDescent="0.25">
      <c r="A20" s="20" t="s">
        <v>254</v>
      </c>
      <c r="B20" s="21" t="s">
        <v>216</v>
      </c>
      <c r="C20" s="22">
        <v>2.6</v>
      </c>
      <c r="D20" s="23"/>
      <c r="E20" s="23"/>
      <c r="F20" s="23">
        <v>2.6</v>
      </c>
      <c r="G20" s="23"/>
      <c r="H20" s="23"/>
      <c r="I20" s="23"/>
      <c r="J20" s="23"/>
      <c r="K20" s="23"/>
      <c r="L20" s="23"/>
      <c r="M20" s="21"/>
      <c r="N20" s="21"/>
      <c r="O20" s="17"/>
    </row>
    <row r="21" spans="1:15" x14ac:dyDescent="0.25">
      <c r="A21" s="20" t="s">
        <v>255</v>
      </c>
      <c r="B21" s="21" t="s">
        <v>209</v>
      </c>
      <c r="C21" s="22">
        <v>91.5</v>
      </c>
      <c r="D21" s="23">
        <v>91.5</v>
      </c>
      <c r="E21" s="23"/>
      <c r="F21" s="23"/>
      <c r="G21" s="23"/>
      <c r="H21" s="23"/>
      <c r="I21" s="23"/>
      <c r="J21" s="23"/>
      <c r="K21" s="23"/>
      <c r="L21" s="23"/>
      <c r="M21" s="21"/>
      <c r="N21" s="21"/>
      <c r="O21" s="17"/>
    </row>
    <row r="22" spans="1:15" x14ac:dyDescent="0.25">
      <c r="A22" s="20" t="s">
        <v>256</v>
      </c>
      <c r="B22" s="21" t="s">
        <v>209</v>
      </c>
      <c r="C22" s="22">
        <v>24</v>
      </c>
      <c r="D22" s="23">
        <v>24</v>
      </c>
      <c r="E22" s="23"/>
      <c r="F22" s="23"/>
      <c r="G22" s="23"/>
      <c r="H22" s="23"/>
      <c r="I22" s="23"/>
      <c r="J22" s="23"/>
      <c r="K22" s="23"/>
      <c r="L22" s="23"/>
      <c r="M22" s="21"/>
      <c r="N22" s="21"/>
      <c r="O22" s="17"/>
    </row>
    <row r="23" spans="1:15" x14ac:dyDescent="0.25">
      <c r="A23" s="20" t="s">
        <v>257</v>
      </c>
      <c r="B23" s="21" t="s">
        <v>258</v>
      </c>
      <c r="C23" s="22">
        <v>300</v>
      </c>
      <c r="D23" s="23"/>
      <c r="E23" s="23"/>
      <c r="F23" s="23"/>
      <c r="G23" s="23"/>
      <c r="H23" s="23"/>
      <c r="I23" s="23"/>
      <c r="J23" s="23"/>
      <c r="K23" s="23"/>
      <c r="L23" s="23"/>
      <c r="M23" s="21">
        <v>300</v>
      </c>
      <c r="N23" s="21"/>
      <c r="O23" s="17" t="s">
        <v>247</v>
      </c>
    </row>
    <row r="24" spans="1:15" x14ac:dyDescent="0.25">
      <c r="A24" s="20" t="s">
        <v>259</v>
      </c>
      <c r="B24" s="21" t="s">
        <v>209</v>
      </c>
      <c r="C24" s="22">
        <v>29</v>
      </c>
      <c r="D24" s="23">
        <v>29</v>
      </c>
      <c r="E24" s="23"/>
      <c r="F24" s="23"/>
      <c r="G24" s="23"/>
      <c r="H24" s="23"/>
      <c r="I24" s="23"/>
      <c r="J24" s="23"/>
      <c r="K24" s="23"/>
      <c r="L24" s="23"/>
      <c r="M24" s="21"/>
      <c r="N24" s="21"/>
      <c r="O24" s="17"/>
    </row>
    <row r="25" spans="1:15" x14ac:dyDescent="0.25">
      <c r="A25" s="20" t="s">
        <v>260</v>
      </c>
      <c r="B25" s="21" t="s">
        <v>224</v>
      </c>
      <c r="C25" s="22">
        <v>14438.24</v>
      </c>
      <c r="D25" s="23"/>
      <c r="E25" s="23">
        <v>14438.24</v>
      </c>
      <c r="F25" s="23"/>
      <c r="G25" s="23"/>
      <c r="H25" s="23"/>
      <c r="I25" s="23"/>
      <c r="J25" s="23"/>
      <c r="K25" s="23"/>
      <c r="L25" s="23"/>
      <c r="M25" s="21"/>
      <c r="N25" s="21"/>
      <c r="O25" s="17"/>
    </row>
    <row r="26" spans="1:15" x14ac:dyDescent="0.25">
      <c r="A26" s="20" t="s">
        <v>261</v>
      </c>
      <c r="B26" s="21" t="s">
        <v>209</v>
      </c>
      <c r="C26" s="22">
        <v>14.5</v>
      </c>
      <c r="D26" s="23">
        <v>14.5</v>
      </c>
      <c r="E26" s="23"/>
      <c r="F26" s="23"/>
      <c r="G26" s="23"/>
      <c r="H26" s="23"/>
      <c r="I26" s="23"/>
      <c r="J26" s="23"/>
      <c r="K26" s="23"/>
      <c r="L26" s="23"/>
      <c r="M26" s="21"/>
      <c r="N26" s="21"/>
      <c r="O26" s="17"/>
    </row>
    <row r="27" spans="1:15" x14ac:dyDescent="0.25">
      <c r="A27" s="20" t="s">
        <v>262</v>
      </c>
      <c r="B27" s="21" t="s">
        <v>216</v>
      </c>
      <c r="C27" s="27">
        <v>2.79</v>
      </c>
      <c r="D27" s="23"/>
      <c r="E27" s="23"/>
      <c r="F27" s="23">
        <v>2.79</v>
      </c>
      <c r="G27" s="23"/>
      <c r="H27" s="23"/>
      <c r="I27" s="23"/>
      <c r="J27" s="23"/>
      <c r="K27" s="23"/>
      <c r="L27" s="23"/>
      <c r="M27" s="21"/>
      <c r="N27" s="21"/>
      <c r="O27" s="17"/>
    </row>
    <row r="28" spans="1:15" x14ac:dyDescent="0.25">
      <c r="A28" s="20" t="s">
        <v>263</v>
      </c>
      <c r="B28" s="21" t="s">
        <v>209</v>
      </c>
      <c r="C28" s="22">
        <v>24</v>
      </c>
      <c r="D28" s="23">
        <v>24</v>
      </c>
      <c r="E28" s="23"/>
      <c r="F28" s="23"/>
      <c r="G28" s="23"/>
      <c r="H28" s="23"/>
      <c r="I28" s="23"/>
      <c r="J28" s="23"/>
      <c r="K28" s="23"/>
      <c r="L28" s="23"/>
      <c r="M28" s="21"/>
      <c r="N28" s="21"/>
      <c r="O28" s="17"/>
    </row>
    <row r="29" spans="1:15" x14ac:dyDescent="0.25">
      <c r="A29" s="20" t="s">
        <v>264</v>
      </c>
      <c r="B29" s="21" t="s">
        <v>209</v>
      </c>
      <c r="C29" s="22">
        <v>14.5</v>
      </c>
      <c r="D29" s="23">
        <v>14.5</v>
      </c>
      <c r="E29" s="23"/>
      <c r="F29" s="23"/>
      <c r="G29" s="23"/>
      <c r="H29" s="23"/>
      <c r="I29" s="23"/>
      <c r="J29" s="23"/>
      <c r="K29" s="23"/>
      <c r="L29" s="23"/>
      <c r="M29" s="21"/>
      <c r="N29" s="21"/>
      <c r="O29" s="17"/>
    </row>
    <row r="30" spans="1:15" x14ac:dyDescent="0.25">
      <c r="A30" s="20" t="s">
        <v>265</v>
      </c>
      <c r="B30" s="21" t="s">
        <v>224</v>
      </c>
      <c r="C30" s="22">
        <v>5185.66</v>
      </c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>
        <v>5185.66</v>
      </c>
      <c r="O30" s="17" t="s">
        <v>289</v>
      </c>
    </row>
    <row r="31" spans="1:15" x14ac:dyDescent="0.25">
      <c r="A31" s="20" t="s">
        <v>266</v>
      </c>
      <c r="B31" s="21" t="s">
        <v>216</v>
      </c>
      <c r="C31" s="22">
        <v>8.01</v>
      </c>
      <c r="D31" s="23"/>
      <c r="E31" s="23"/>
      <c r="F31" s="23">
        <v>8.01</v>
      </c>
      <c r="G31" s="23"/>
      <c r="H31" s="23"/>
      <c r="I31" s="23"/>
      <c r="J31" s="23"/>
      <c r="K31" s="23"/>
      <c r="L31" s="23"/>
      <c r="M31" s="21"/>
      <c r="N31" s="21"/>
      <c r="O31" s="17"/>
    </row>
    <row r="32" spans="1:15" x14ac:dyDescent="0.25">
      <c r="A32" s="20" t="s">
        <v>267</v>
      </c>
      <c r="B32" s="21" t="s">
        <v>209</v>
      </c>
      <c r="C32" s="22">
        <v>15</v>
      </c>
      <c r="D32" s="23">
        <v>15</v>
      </c>
      <c r="E32" s="23"/>
      <c r="F32" s="23"/>
      <c r="G32" s="23"/>
      <c r="H32" s="23"/>
      <c r="I32" s="23"/>
      <c r="J32" s="23"/>
      <c r="K32" s="23"/>
      <c r="L32" s="23"/>
      <c r="M32" s="21"/>
      <c r="N32" s="21"/>
      <c r="O32" s="17"/>
    </row>
    <row r="33" spans="1:16" x14ac:dyDescent="0.25">
      <c r="A33" s="20" t="s">
        <v>268</v>
      </c>
      <c r="B33" s="21" t="s">
        <v>209</v>
      </c>
      <c r="C33" s="22">
        <v>117</v>
      </c>
      <c r="D33" s="23">
        <v>117</v>
      </c>
      <c r="E33" s="23"/>
      <c r="F33" s="23"/>
      <c r="G33" s="23"/>
      <c r="H33" s="23"/>
      <c r="I33" s="23"/>
      <c r="J33" s="23"/>
      <c r="K33" s="23"/>
      <c r="L33" s="23"/>
      <c r="M33" s="21"/>
      <c r="N33" s="21"/>
      <c r="O33" s="17"/>
    </row>
    <row r="34" spans="1:16" x14ac:dyDescent="0.25">
      <c r="A34" s="20" t="s">
        <v>268</v>
      </c>
      <c r="B34" s="21" t="s">
        <v>272</v>
      </c>
      <c r="C34" s="22">
        <v>29</v>
      </c>
      <c r="D34" s="23"/>
      <c r="E34" s="23"/>
      <c r="F34" s="23"/>
      <c r="G34" s="23"/>
      <c r="H34" s="23"/>
      <c r="I34" s="23"/>
      <c r="J34" s="23"/>
      <c r="K34" s="23"/>
      <c r="L34" s="23"/>
      <c r="M34" s="21">
        <v>29</v>
      </c>
      <c r="N34" s="21"/>
      <c r="O34" s="17" t="s">
        <v>273</v>
      </c>
    </row>
    <row r="35" spans="1:16" x14ac:dyDescent="0.25">
      <c r="A35" s="20" t="s">
        <v>269</v>
      </c>
      <c r="B35" s="21" t="s">
        <v>270</v>
      </c>
      <c r="C35" s="22">
        <v>120</v>
      </c>
      <c r="D35" s="23"/>
      <c r="E35" s="23"/>
      <c r="F35" s="23"/>
      <c r="G35" s="23"/>
      <c r="H35" s="23"/>
      <c r="I35" s="23"/>
      <c r="J35" s="23"/>
      <c r="K35" s="23"/>
      <c r="L35" s="23">
        <v>120</v>
      </c>
      <c r="M35" s="21"/>
      <c r="N35" s="21"/>
      <c r="O35" s="17"/>
    </row>
    <row r="36" spans="1:16" x14ac:dyDescent="0.25">
      <c r="A36" s="20" t="s">
        <v>269</v>
      </c>
      <c r="B36" s="21" t="s">
        <v>271</v>
      </c>
      <c r="C36" s="22">
        <v>300</v>
      </c>
      <c r="D36" s="23"/>
      <c r="E36" s="23"/>
      <c r="F36" s="23"/>
      <c r="G36" s="23"/>
      <c r="H36" s="23"/>
      <c r="I36" s="23"/>
      <c r="J36" s="23"/>
      <c r="K36" s="23"/>
      <c r="L36" s="23"/>
      <c r="M36" s="21">
        <v>300</v>
      </c>
      <c r="N36" s="21"/>
      <c r="O36" s="17" t="s">
        <v>247</v>
      </c>
    </row>
    <row r="37" spans="1:16" x14ac:dyDescent="0.25">
      <c r="A37" s="20" t="s">
        <v>274</v>
      </c>
      <c r="B37" s="21" t="s">
        <v>216</v>
      </c>
      <c r="C37" s="22">
        <v>16.579999999999998</v>
      </c>
      <c r="D37" s="23"/>
      <c r="E37" s="23"/>
      <c r="F37" s="23">
        <v>16.579999999999998</v>
      </c>
      <c r="G37" s="23"/>
      <c r="H37" s="23"/>
      <c r="I37" s="23"/>
      <c r="J37" s="23"/>
      <c r="K37" s="23"/>
      <c r="L37" s="23"/>
      <c r="M37" s="21"/>
      <c r="N37" s="21"/>
      <c r="O37" s="17"/>
    </row>
    <row r="38" spans="1:16" x14ac:dyDescent="0.25">
      <c r="A38" s="20" t="s">
        <v>275</v>
      </c>
      <c r="B38" s="21" t="s">
        <v>276</v>
      </c>
      <c r="C38" s="22">
        <v>14.5</v>
      </c>
      <c r="D38" s="23">
        <v>14.5</v>
      </c>
      <c r="E38" s="23"/>
      <c r="F38" s="23"/>
      <c r="G38" s="23"/>
      <c r="H38" s="23"/>
      <c r="I38" s="23"/>
      <c r="J38" s="23"/>
      <c r="K38" s="23"/>
      <c r="L38" s="23"/>
      <c r="M38" s="21"/>
      <c r="N38" s="21"/>
      <c r="O38" s="17"/>
    </row>
    <row r="39" spans="1:16" x14ac:dyDescent="0.25">
      <c r="A39" s="20" t="s">
        <v>277</v>
      </c>
      <c r="B39" s="21" t="s">
        <v>216</v>
      </c>
      <c r="C39" s="22">
        <v>29.7</v>
      </c>
      <c r="D39" s="23"/>
      <c r="E39" s="23"/>
      <c r="F39" s="23">
        <v>29.7</v>
      </c>
      <c r="G39" s="23"/>
      <c r="H39" s="23"/>
      <c r="I39" s="23"/>
      <c r="J39" s="23"/>
      <c r="K39" s="23"/>
      <c r="L39" s="23"/>
      <c r="M39" s="21"/>
      <c r="N39" s="21"/>
      <c r="O39" s="17"/>
    </row>
    <row r="40" spans="1:16" x14ac:dyDescent="0.25">
      <c r="A40" s="20" t="s">
        <v>278</v>
      </c>
      <c r="B40" s="21" t="s">
        <v>280</v>
      </c>
      <c r="C40" s="22">
        <v>52.47</v>
      </c>
      <c r="D40" s="23"/>
      <c r="E40" s="23"/>
      <c r="F40" s="23"/>
      <c r="G40" s="23"/>
      <c r="H40" s="23"/>
      <c r="I40" s="23"/>
      <c r="J40" s="23">
        <v>52.47</v>
      </c>
      <c r="K40" s="23"/>
      <c r="L40" s="23"/>
      <c r="M40" s="21"/>
      <c r="N40" s="21"/>
      <c r="O40" s="17"/>
    </row>
    <row r="41" spans="1:16" x14ac:dyDescent="0.25">
      <c r="A41" s="20" t="s">
        <v>279</v>
      </c>
      <c r="B41" s="21" t="s">
        <v>280</v>
      </c>
      <c r="C41" s="22">
        <v>52.43</v>
      </c>
      <c r="D41" s="23"/>
      <c r="E41" s="23"/>
      <c r="F41" s="23"/>
      <c r="G41" s="23"/>
      <c r="H41" s="23"/>
      <c r="I41" s="23"/>
      <c r="J41" s="23">
        <v>52.43</v>
      </c>
      <c r="K41" s="23"/>
      <c r="L41" s="23"/>
      <c r="M41" s="21"/>
      <c r="N41" s="21"/>
      <c r="O41" s="17"/>
    </row>
    <row r="42" spans="1:16" x14ac:dyDescent="0.25">
      <c r="A42" s="28" t="s">
        <v>281</v>
      </c>
      <c r="B42" s="21" t="s">
        <v>216</v>
      </c>
      <c r="C42" s="22">
        <v>34.24</v>
      </c>
      <c r="D42" s="23"/>
      <c r="E42" s="23"/>
      <c r="F42" s="23">
        <v>34.24</v>
      </c>
      <c r="G42" s="23"/>
      <c r="H42" s="23"/>
      <c r="I42" s="23"/>
      <c r="J42" s="23"/>
      <c r="K42" s="23"/>
      <c r="L42" s="23"/>
      <c r="M42" s="21"/>
      <c r="N42" s="21"/>
      <c r="O42" s="17"/>
    </row>
    <row r="43" spans="1:16" x14ac:dyDescent="0.25">
      <c r="A43" s="28" t="s">
        <v>282</v>
      </c>
      <c r="B43" s="21" t="s">
        <v>216</v>
      </c>
      <c r="C43" s="22">
        <v>31.3</v>
      </c>
      <c r="D43" s="23"/>
      <c r="E43" s="23"/>
      <c r="F43" s="23">
        <v>31.3</v>
      </c>
      <c r="G43" s="23"/>
      <c r="H43" s="23"/>
      <c r="I43" s="23"/>
      <c r="J43" s="23"/>
      <c r="K43" s="23"/>
      <c r="L43" s="23"/>
      <c r="M43" s="21"/>
      <c r="N43" s="21"/>
      <c r="O43" s="17"/>
    </row>
    <row r="44" spans="1:16" x14ac:dyDescent="0.25">
      <c r="A44" s="28" t="s">
        <v>282</v>
      </c>
      <c r="B44" s="20" t="s">
        <v>224</v>
      </c>
      <c r="C44" s="21">
        <v>1000</v>
      </c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1">
        <v>1000</v>
      </c>
      <c r="O44" s="21" t="s">
        <v>297</v>
      </c>
      <c r="P44" s="17"/>
    </row>
    <row r="45" spans="1:16" x14ac:dyDescent="0.25">
      <c r="A45" s="28" t="s">
        <v>283</v>
      </c>
      <c r="B45" s="20" t="s">
        <v>284</v>
      </c>
      <c r="C45" s="21">
        <v>1500</v>
      </c>
      <c r="D45" s="22"/>
      <c r="E45" s="23"/>
      <c r="F45" s="23"/>
      <c r="G45" s="23"/>
      <c r="H45" s="23"/>
      <c r="I45" s="23"/>
      <c r="J45" s="23"/>
      <c r="K45" s="23">
        <v>1500</v>
      </c>
      <c r="L45" s="23"/>
      <c r="M45" s="23"/>
      <c r="N45" s="21">
        <v>0</v>
      </c>
      <c r="O45" s="17" t="s">
        <v>285</v>
      </c>
      <c r="P45" s="17"/>
    </row>
    <row r="46" spans="1:16" x14ac:dyDescent="0.25">
      <c r="A46" s="28" t="s">
        <v>286</v>
      </c>
      <c r="B46" s="20" t="s">
        <v>287</v>
      </c>
      <c r="C46" s="21">
        <v>300</v>
      </c>
      <c r="D46" s="22"/>
      <c r="E46" s="23"/>
      <c r="F46" s="23"/>
      <c r="G46" s="23"/>
      <c r="H46" s="23"/>
      <c r="I46" s="23"/>
      <c r="J46" s="23"/>
      <c r="K46" s="23"/>
      <c r="L46" s="23"/>
      <c r="M46" s="23">
        <v>300</v>
      </c>
      <c r="N46" s="21"/>
      <c r="O46" s="17" t="s">
        <v>288</v>
      </c>
      <c r="P46" s="17"/>
    </row>
    <row r="47" spans="1:16" x14ac:dyDescent="0.25">
      <c r="A47" s="20"/>
      <c r="B47" s="25">
        <f>SUM(D47:N47)</f>
        <v>58990.790000000008</v>
      </c>
      <c r="C47" s="25">
        <f t="shared" ref="C47:H47" si="0">SUM(C3:C46)</f>
        <v>58990.79</v>
      </c>
      <c r="D47" s="25">
        <f t="shared" si="0"/>
        <v>358.5</v>
      </c>
      <c r="E47" s="25">
        <f t="shared" si="0"/>
        <v>28876.48</v>
      </c>
      <c r="F47" s="25">
        <f t="shared" si="0"/>
        <v>129.26000000000002</v>
      </c>
      <c r="G47" s="25">
        <f t="shared" si="0"/>
        <v>129.94</v>
      </c>
      <c r="H47" s="25">
        <f t="shared" si="0"/>
        <v>3393.35</v>
      </c>
      <c r="I47" s="25">
        <f>SUM(I3:I23)</f>
        <v>0</v>
      </c>
      <c r="J47" s="25">
        <f>SUM(J3:J46)</f>
        <v>104.9</v>
      </c>
      <c r="K47" s="25">
        <f>SUM(K3:K46)</f>
        <v>3500</v>
      </c>
      <c r="L47" s="25">
        <f>SUM(L3:L46)</f>
        <v>240</v>
      </c>
      <c r="M47" s="30">
        <f>SUM(M2:M46)</f>
        <v>16072.700000000003</v>
      </c>
      <c r="N47" s="30">
        <f>SUM(N3:N46)</f>
        <v>6185.66</v>
      </c>
      <c r="O47" s="17"/>
    </row>
    <row r="48" spans="1:16" x14ac:dyDescent="0.25">
      <c r="A48" s="28"/>
      <c r="B48" s="17"/>
      <c r="C48" s="29"/>
      <c r="D48" s="19"/>
      <c r="E48" s="19"/>
      <c r="F48" s="19"/>
      <c r="G48" s="19"/>
      <c r="H48" s="19"/>
      <c r="I48" s="17"/>
      <c r="J48" s="17"/>
      <c r="K48" s="17"/>
      <c r="L48" s="17"/>
      <c r="M48" s="17"/>
      <c r="N48" s="17"/>
      <c r="O48" s="17"/>
    </row>
    <row r="50" spans="16:16" x14ac:dyDescent="0.25">
      <c r="P50" s="32"/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14  15</vt:lpstr>
      <vt:lpstr>15 16</vt:lpstr>
      <vt:lpstr>16 17</vt:lpstr>
      <vt:lpstr>1718</vt:lpstr>
      <vt:lpstr>1819</vt:lpstr>
      <vt:lpstr>19 20</vt:lpstr>
      <vt:lpstr>20-21</vt:lpstr>
      <vt:lpstr>21-22</vt:lpstr>
      <vt:lpstr>22-23</vt:lpstr>
      <vt:lpstr>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shane yeoman</cp:lastModifiedBy>
  <cp:lastPrinted>2023-01-04T15:48:46Z</cp:lastPrinted>
  <dcterms:created xsi:type="dcterms:W3CDTF">2014-02-19T16:50:01Z</dcterms:created>
  <dcterms:modified xsi:type="dcterms:W3CDTF">2023-10-22T18:27:39Z</dcterms:modified>
</cp:coreProperties>
</file>